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628"/>
  <workbookPr codeName="ThisWorkbook" defaultThemeVersion="124226"/>
  <bookViews>
    <workbookView xWindow="65416" yWindow="65416" windowWidth="29040" windowHeight="15840" tabRatio="680" activeTab="4"/>
  </bookViews>
  <sheets>
    <sheet name="Steps" sheetId="9" r:id="rId1"/>
    <sheet name="J 1" sheetId="2" r:id="rId2"/>
    <sheet name="J 2" sheetId="10" r:id="rId3"/>
    <sheet name="J 3" sheetId="11" r:id="rId4"/>
    <sheet name="Ranking" sheetId="3" r:id="rId5"/>
    <sheet name="Time" sheetId="4" r:id="rId6"/>
  </sheets>
  <definedNames/>
  <calcPr calcId="191029"/>
  <extLst/>
</workbook>
</file>

<file path=xl/sharedStrings.xml><?xml version="1.0" encoding="utf-8"?>
<sst xmlns="http://schemas.openxmlformats.org/spreadsheetml/2006/main" count="135" uniqueCount="92">
  <si>
    <t>S No</t>
  </si>
  <si>
    <t>Participant's Name</t>
  </si>
  <si>
    <t>Date: _______________</t>
  </si>
  <si>
    <t>CONTENTS</t>
  </si>
  <si>
    <t>Q.1</t>
  </si>
  <si>
    <t>Q.2</t>
  </si>
  <si>
    <t>Q.3</t>
  </si>
  <si>
    <t>Q.4</t>
  </si>
  <si>
    <t>Q.5</t>
  </si>
  <si>
    <t>PRESENTATION</t>
  </si>
  <si>
    <t>Eye Contanct</t>
  </si>
  <si>
    <t>Voice &amp; Diction</t>
  </si>
  <si>
    <t>Lang- uage</t>
  </si>
  <si>
    <t>General Effect</t>
  </si>
  <si>
    <t>Rank</t>
  </si>
  <si>
    <t>Excess Time Penalty</t>
  </si>
  <si>
    <t>S. No.</t>
  </si>
  <si>
    <t>Total Time Taken</t>
  </si>
  <si>
    <t>Excess Time</t>
  </si>
  <si>
    <t>Penalty Points</t>
  </si>
  <si>
    <t xml:space="preserve">Speech in Punjabi </t>
  </si>
  <si>
    <t>Time Keeper's Signature_________________________</t>
  </si>
  <si>
    <t>Date:___________</t>
  </si>
  <si>
    <t>Note: Time countdown shall begin as soon as a speaker starts speaking instead of waiting for him/her to greet the Sadh Sangat with " Waheguru ji ka Khalsa! Waheguru ji ki Fateh!!" .</t>
  </si>
  <si>
    <t>JUDGE'S   Ranking</t>
  </si>
  <si>
    <t>Judge's Signature: ______________________</t>
  </si>
  <si>
    <t>Judges' Coordinator: ________________________</t>
  </si>
  <si>
    <t>Position</t>
  </si>
  <si>
    <t xml:space="preserve">Contents + Presentation - penalty </t>
  </si>
  <si>
    <t>Total 
3 judges</t>
  </si>
  <si>
    <t>Judges Review:</t>
  </si>
  <si>
    <t>Judges' Coordinator (1): ____________________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</si>
  <si>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</si>
  <si>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</si>
  <si>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</si>
  <si>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</si>
  <si>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</si>
  <si>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</si>
  <si>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</si>
  <si>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</si>
  <si>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</si>
  <si>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</si>
  <si>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</si>
  <si>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</si>
  <si>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</si>
  <si>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</si>
  <si>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</si>
  <si>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</si>
  <si>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</si>
  <si>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</si>
  <si>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</si>
  <si>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</si>
  <si>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</si>
  <si>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</si>
  <si>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</si>
  <si>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</si>
  <si>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</si>
  <si>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</si>
  <si>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</si>
  <si>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BB</t>
  </si>
  <si>
    <t>CC</t>
  </si>
  <si>
    <t>DD</t>
  </si>
  <si>
    <t>SCORE SHEET</t>
  </si>
  <si>
    <t>TIME KEEPING SHEET</t>
  </si>
  <si>
    <t>Steps to Use Sheets with Formulae</t>
  </si>
  <si>
    <t xml:space="preserve">Type the name of the judge on each Score Sheet. It will get copied automatically on the Ranking Sheet.  </t>
  </si>
  <si>
    <t>Type each judge’s contents and presentation scores on the Score Sheets.</t>
  </si>
  <si>
    <t>Computer will calculate the “Rank” on the Score Sheet and will bring it to the Ranking Sheet.</t>
  </si>
  <si>
    <t>Cells where data neds to be entered are in "white" (no color or shade).</t>
  </si>
  <si>
    <t xml:space="preserve"> (1) _________________ (2) _______________  (3) ________________ </t>
  </si>
  <si>
    <t>Computer will add the ranking by three judges and will automatically work out the “Position” of each participant.</t>
  </si>
  <si>
    <t xml:space="preserve">Book:       </t>
  </si>
  <si>
    <t>Type names of participants on “J1” sheet. It will automatically copy names on other Score Sheets, Ranking Sheet and Time Keeping Sheet.</t>
  </si>
  <si>
    <t>Type year of Hemkunt Symposium and name of the book on "J1" sheet. It will get copied automatically on all other sheets.</t>
  </si>
  <si>
    <t>Manually calculate “Penalty Points” on the Time Keeping Sheet.</t>
  </si>
  <si>
    <t>J 1</t>
  </si>
  <si>
    <t>J 2</t>
  </si>
  <si>
    <t>J 3</t>
  </si>
  <si>
    <t>There are no tie-breaking rules. Participants with the same Rank get the same position.</t>
  </si>
  <si>
    <t>Average sheet autumatically calculates average score of three judges.</t>
  </si>
  <si>
    <t xml:space="preserve">Group: IV  15 - 17 yr  </t>
  </si>
  <si>
    <t>Steady light @ 6:30
Light off @ 7:30</t>
  </si>
  <si>
    <t>Zone/ Center</t>
  </si>
  <si>
    <t>abc</t>
  </si>
  <si>
    <t>def</t>
  </si>
  <si>
    <t>ghi</t>
  </si>
  <si>
    <t>EE</t>
  </si>
  <si>
    <t>FF</t>
  </si>
  <si>
    <t>GG</t>
  </si>
  <si>
    <t>HH</t>
  </si>
  <si>
    <t>JJ</t>
  </si>
  <si>
    <t>2021 Virual Hemkunt Symposium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</si>
</sst>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_);[Red]\(0.00\)"/>
    <numFmt numFmtId="165" formatCode="0_);[Red]\(0\)"/>
  </numFmts>
  <fonts count="17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4"/>
      <name val="Century Gothic"/>
      <family val="2"/>
    </font>
    <font>
      <sz val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6"/>
      <name val="Times New Roman"/>
      <family val="1"/>
    </font>
    <font>
      <sz val="12"/>
      <name val="Times New Roman"/>
      <family val="1"/>
    </font>
    <font>
      <b/>
      <sz val="16"/>
      <color indexed="30"/>
      <name val="Times New Roman"/>
      <family val="1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3499799966812134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/>
      <bottom/>
    </border>
    <border>
      <left style="double"/>
      <right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/>
      <right style="thin"/>
      <top style="medium"/>
      <bottom/>
    </border>
    <border>
      <left style="medium"/>
      <right/>
      <top/>
      <bottom/>
    </border>
    <border>
      <left/>
      <right style="medium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/>
      <top style="thin"/>
      <bottom/>
    </border>
    <border>
      <left/>
      <right style="medium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/>
      <bottom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/>
      <top/>
      <bottom style="thin"/>
    </border>
    <border>
      <left style="thin"/>
      <right style="thin"/>
      <top style="double"/>
      <bottom/>
    </border>
    <border>
      <left style="medium"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 style="double"/>
      <bottom/>
    </border>
    <border>
      <left style="medium"/>
      <right style="thin"/>
      <top/>
      <bottom style="medium"/>
    </border>
    <border>
      <left style="thin"/>
      <right style="medium"/>
      <top style="double"/>
      <bottom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  <border>
      <left style="thin"/>
      <right style="double"/>
      <top/>
      <bottom style="thin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 style="thin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2">
    <xf numFmtId="0" fontId="0" fillId="0" borderId="0" xfId="0"/>
    <xf numFmtId="1" fontId="0" fillId="0" borderId="0" xfId="0" applyNumberFormat="1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/>
    </xf>
    <xf numFmtId="0" fontId="0" fillId="0" borderId="0" xfId="0" applyAlignment="1">
      <alignment vertical="center" wrapText="1"/>
    </xf>
    <xf numFmtId="20" fontId="0" fillId="0" borderId="1" xfId="0" applyNumberFormat="1" applyBorder="1" applyAlignment="1">
      <alignment horizontal="center"/>
    </xf>
    <xf numFmtId="20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" fontId="0" fillId="2" borderId="3" xfId="0" applyNumberForma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/>
    </xf>
    <xf numFmtId="1" fontId="1" fillId="2" borderId="5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textRotation="90" wrapText="1"/>
    </xf>
    <xf numFmtId="0" fontId="0" fillId="2" borderId="1" xfId="0" applyFont="1" applyFill="1" applyBorder="1" applyAlignment="1">
      <alignment horizontal="center" vertical="center" textRotation="90" wrapText="1"/>
    </xf>
    <xf numFmtId="0" fontId="0" fillId="2" borderId="6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14" fillId="0" borderId="0" xfId="0" applyFont="1" applyAlignment="1">
      <alignment horizontal="left" vertical="top" wrapText="1"/>
    </xf>
    <xf numFmtId="0" fontId="15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14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vertical="top"/>
    </xf>
    <xf numFmtId="0" fontId="16" fillId="0" borderId="0" xfId="0" applyFont="1" applyAlignment="1">
      <alignment horizontal="left" vertical="top"/>
    </xf>
    <xf numFmtId="1" fontId="1" fillId="0" borderId="12" xfId="0" applyNumberFormat="1" applyFont="1" applyFill="1" applyBorder="1" applyAlignment="1">
      <alignment vertical="center"/>
    </xf>
    <xf numFmtId="2" fontId="0" fillId="2" borderId="2" xfId="0" applyNumberForma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164" fontId="0" fillId="0" borderId="16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" fontId="1" fillId="2" borderId="21" xfId="0" applyNumberFormat="1" applyFont="1" applyFill="1" applyBorder="1" applyAlignment="1">
      <alignment vertical="center"/>
    </xf>
    <xf numFmtId="1" fontId="1" fillId="2" borderId="22" xfId="0" applyNumberFormat="1" applyFont="1" applyFill="1" applyBorder="1" applyAlignment="1">
      <alignment vertical="center"/>
    </xf>
    <xf numFmtId="1" fontId="1" fillId="2" borderId="12" xfId="0" applyNumberFormat="1" applyFont="1" applyFill="1" applyBorder="1" applyAlignment="1">
      <alignment vertical="center"/>
    </xf>
    <xf numFmtId="165" fontId="0" fillId="0" borderId="1" xfId="0" applyNumberFormat="1" applyFill="1" applyBorder="1" applyAlignment="1">
      <alignment horizontal="center"/>
    </xf>
    <xf numFmtId="165" fontId="0" fillId="0" borderId="2" xfId="0" applyNumberForma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/>
    </xf>
    <xf numFmtId="165" fontId="12" fillId="0" borderId="2" xfId="0" applyNumberFormat="1" applyFont="1" applyFill="1" applyBorder="1" applyAlignment="1">
      <alignment horizontal="center"/>
    </xf>
    <xf numFmtId="165" fontId="0" fillId="0" borderId="0" xfId="0" applyNumberFormat="1" applyFill="1"/>
    <xf numFmtId="165" fontId="0" fillId="0" borderId="2" xfId="0" applyNumberFormat="1" applyFill="1" applyBorder="1"/>
    <xf numFmtId="0" fontId="0" fillId="2" borderId="5" xfId="0" applyFont="1" applyFill="1" applyBorder="1" applyAlignment="1">
      <alignment horizontal="center" vertical="center" textRotation="90" wrapText="1"/>
    </xf>
    <xf numFmtId="1" fontId="0" fillId="2" borderId="4" xfId="0" applyNumberFormat="1" applyFill="1" applyBorder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0" fontId="7" fillId="2" borderId="13" xfId="0" applyFont="1" applyFill="1" applyBorder="1" applyAlignment="1">
      <alignment horizontal="center" vertical="center" wrapText="1"/>
    </xf>
    <xf numFmtId="0" fontId="0" fillId="2" borderId="0" xfId="0" applyFill="1"/>
    <xf numFmtId="0" fontId="1" fillId="2" borderId="23" xfId="0" applyNumberFormat="1" applyFont="1" applyFill="1" applyBorder="1" applyAlignment="1">
      <alignment/>
    </xf>
    <xf numFmtId="1" fontId="0" fillId="2" borderId="0" xfId="0" applyNumberFormat="1" applyFill="1"/>
    <xf numFmtId="1" fontId="0" fillId="2" borderId="0" xfId="0" applyNumberForma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left"/>
    </xf>
    <xf numFmtId="0" fontId="1" fillId="2" borderId="0" xfId="0" applyFont="1" applyFill="1"/>
    <xf numFmtId="0" fontId="7" fillId="2" borderId="13" xfId="0" applyFont="1" applyFill="1" applyBorder="1" applyAlignment="1" applyProtection="1">
      <alignment horizontal="center" vertical="center" wrapText="1"/>
      <protection/>
    </xf>
    <xf numFmtId="164" fontId="0" fillId="0" borderId="2" xfId="0" applyNumberForma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164" fontId="0" fillId="0" borderId="26" xfId="0" applyNumberFormat="1" applyBorder="1" applyAlignment="1">
      <alignment horizontal="center" vertical="center"/>
    </xf>
    <xf numFmtId="164" fontId="0" fillId="0" borderId="27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28" xfId="0" applyNumberFormat="1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164" fontId="0" fillId="0" borderId="31" xfId="0" applyNumberFormat="1" applyBorder="1" applyAlignment="1">
      <alignment horizontal="center" vertical="center"/>
    </xf>
    <xf numFmtId="164" fontId="0" fillId="0" borderId="32" xfId="0" applyNumberFormat="1" applyBorder="1" applyAlignment="1">
      <alignment horizontal="center"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justify" vertical="top" wrapText="1"/>
    </xf>
    <xf numFmtId="0" fontId="16" fillId="0" borderId="0" xfId="0" applyFont="1" applyAlignment="1">
      <alignment vertical="top" wrapText="1"/>
    </xf>
    <xf numFmtId="0" fontId="0" fillId="0" borderId="2" xfId="0" applyFill="1" applyBorder="1" applyAlignment="1">
      <alignment horizontal="center" vertical="center"/>
    </xf>
    <xf numFmtId="1" fontId="0" fillId="0" borderId="33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 textRotation="90" wrapText="1"/>
    </xf>
    <xf numFmtId="0" fontId="1" fillId="2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 wrapText="1"/>
    </xf>
    <xf numFmtId="164" fontId="0" fillId="0" borderId="34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36" xfId="0" applyNumberFormat="1" applyBorder="1" applyAlignment="1">
      <alignment horizontal="center" vertical="center"/>
    </xf>
    <xf numFmtId="1" fontId="0" fillId="2" borderId="37" xfId="0" applyNumberFormat="1" applyFill="1" applyBorder="1" applyAlignment="1">
      <alignment horizontal="center" vertical="center"/>
    </xf>
    <xf numFmtId="2" fontId="0" fillId="2" borderId="38" xfId="0" applyNumberForma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" fontId="0" fillId="2" borderId="2" xfId="0" applyNumberFormat="1" applyFill="1" applyBorder="1" applyAlignment="1">
      <alignment horizontal="center" vertical="center"/>
    </xf>
    <xf numFmtId="0" fontId="7" fillId="2" borderId="35" xfId="0" applyFont="1" applyFill="1" applyBorder="1" applyAlignment="1" applyProtection="1">
      <alignment horizontal="center" vertical="center" wrapText="1"/>
      <protection/>
    </xf>
    <xf numFmtId="164" fontId="0" fillId="0" borderId="39" xfId="0" applyNumberFormat="1" applyBorder="1" applyAlignment="1">
      <alignment horizontal="center" vertical="center"/>
    </xf>
    <xf numFmtId="164" fontId="0" fillId="0" borderId="38" xfId="0" applyNumberFormat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 wrapText="1"/>
      <protection/>
    </xf>
    <xf numFmtId="0" fontId="7" fillId="2" borderId="35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right" vertical="center"/>
    </xf>
    <xf numFmtId="0" fontId="9" fillId="2" borderId="40" xfId="0" applyFont="1" applyFill="1" applyBorder="1" applyAlignment="1">
      <alignment horizontal="right" vertical="center"/>
    </xf>
    <xf numFmtId="0" fontId="6" fillId="0" borderId="40" xfId="0" applyFont="1" applyFill="1" applyBorder="1" applyAlignment="1">
      <alignment horizontal="left" vertical="center" wrapText="1"/>
    </xf>
    <xf numFmtId="1" fontId="1" fillId="2" borderId="41" xfId="0" applyNumberFormat="1" applyFont="1" applyFill="1" applyBorder="1" applyAlignment="1">
      <alignment horizontal="center" vertical="center"/>
    </xf>
    <xf numFmtId="1" fontId="1" fillId="2" borderId="42" xfId="0" applyNumberFormat="1" applyFont="1" applyFill="1" applyBorder="1" applyAlignment="1">
      <alignment horizontal="center" vertical="center"/>
    </xf>
    <xf numFmtId="1" fontId="1" fillId="2" borderId="43" xfId="0" applyNumberFormat="1" applyFont="1" applyFill="1" applyBorder="1" applyAlignment="1">
      <alignment horizontal="center" vertical="center"/>
    </xf>
    <xf numFmtId="1" fontId="1" fillId="2" borderId="20" xfId="0" applyNumberFormat="1" applyFont="1" applyFill="1" applyBorder="1" applyAlignment="1">
      <alignment horizontal="center" vertical="center"/>
    </xf>
    <xf numFmtId="1" fontId="1" fillId="2" borderId="43" xfId="0" applyNumberFormat="1" applyFont="1" applyFill="1" applyBorder="1" applyAlignment="1">
      <alignment horizontal="center" vertical="center" wrapText="1"/>
    </xf>
    <xf numFmtId="1" fontId="1" fillId="2" borderId="33" xfId="0" applyNumberFormat="1" applyFont="1" applyFill="1" applyBorder="1" applyAlignment="1">
      <alignment horizontal="center" vertical="center" wrapText="1"/>
    </xf>
    <xf numFmtId="1" fontId="0" fillId="2" borderId="11" xfId="0" applyNumberFormat="1" applyFont="1" applyFill="1" applyBorder="1" applyAlignment="1">
      <alignment horizontal="center" vertical="center" textRotation="90" wrapText="1"/>
    </xf>
    <xf numFmtId="1" fontId="0" fillId="2" borderId="7" xfId="0" applyNumberFormat="1" applyFont="1" applyFill="1" applyBorder="1" applyAlignment="1">
      <alignment horizontal="center" vertical="center" textRotation="90" wrapText="1"/>
    </xf>
    <xf numFmtId="1" fontId="0" fillId="2" borderId="44" xfId="0" applyNumberFormat="1" applyFont="1" applyFill="1" applyBorder="1" applyAlignment="1">
      <alignment horizontal="center" vertical="center" textRotation="90" wrapText="1"/>
    </xf>
    <xf numFmtId="0" fontId="1" fillId="2" borderId="16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0" fontId="1" fillId="2" borderId="17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39" xfId="0" applyFill="1" applyBorder="1" applyAlignment="1">
      <alignment horizontal="center" vertical="center" textRotation="90" wrapText="1"/>
    </xf>
    <xf numFmtId="0" fontId="0" fillId="0" borderId="46" xfId="0" applyFill="1" applyBorder="1" applyAlignment="1">
      <alignment horizontal="center" vertical="center" textRotation="90" wrapText="1"/>
    </xf>
    <xf numFmtId="0" fontId="6" fillId="2" borderId="40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/>
    </xf>
    <xf numFmtId="0" fontId="8" fillId="2" borderId="22" xfId="0" applyFont="1" applyFill="1" applyBorder="1" applyAlignment="1">
      <alignment horizontal="left" vertical="center"/>
    </xf>
    <xf numFmtId="1" fontId="1" fillId="2" borderId="12" xfId="0" applyNumberFormat="1" applyFont="1" applyFill="1" applyBorder="1" applyAlignment="1">
      <alignment horizontal="center" vertical="center"/>
    </xf>
    <xf numFmtId="1" fontId="1" fillId="2" borderId="21" xfId="0" applyNumberFormat="1" applyFont="1" applyFill="1" applyBorder="1" applyAlignment="1">
      <alignment horizontal="center" vertical="center"/>
    </xf>
    <xf numFmtId="1" fontId="1" fillId="2" borderId="22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6" fillId="2" borderId="4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right" vertical="top"/>
    </xf>
    <xf numFmtId="0" fontId="1" fillId="2" borderId="47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 textRotation="90" wrapText="1"/>
    </xf>
    <xf numFmtId="0" fontId="1" fillId="2" borderId="46" xfId="0" applyFont="1" applyFill="1" applyBorder="1" applyAlignment="1">
      <alignment horizontal="center" vertical="center" textRotation="90" wrapText="1"/>
    </xf>
    <xf numFmtId="1" fontId="1" fillId="2" borderId="50" xfId="0" applyNumberFormat="1" applyFont="1" applyFill="1" applyBorder="1" applyAlignment="1">
      <alignment horizontal="center" vertical="center"/>
    </xf>
    <xf numFmtId="1" fontId="1" fillId="2" borderId="51" xfId="0" applyNumberFormat="1" applyFont="1" applyFill="1" applyBorder="1" applyAlignment="1">
      <alignment horizontal="center" vertical="center"/>
    </xf>
    <xf numFmtId="1" fontId="1" fillId="2" borderId="52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right" vertical="top"/>
    </xf>
    <xf numFmtId="0" fontId="0" fillId="2" borderId="23" xfId="0" applyFill="1" applyBorder="1" applyAlignment="1">
      <alignment horizontal="left" vertical="center" wrapText="1"/>
    </xf>
    <xf numFmtId="0" fontId="1" fillId="2" borderId="22" xfId="0" applyFont="1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55" xfId="0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 textRotation="90" wrapText="1"/>
    </xf>
    <xf numFmtId="0" fontId="1" fillId="3" borderId="56" xfId="0" applyFont="1" applyFill="1" applyBorder="1" applyAlignment="1">
      <alignment horizontal="center" vertical="center" wrapText="1"/>
    </xf>
    <xf numFmtId="164" fontId="0" fillId="3" borderId="57" xfId="0" applyNumberFormat="1" applyFill="1" applyBorder="1" applyAlignment="1">
      <alignment horizontal="center" vertical="center"/>
    </xf>
    <xf numFmtId="164" fontId="0" fillId="3" borderId="58" xfId="0" applyNumberFormat="1" applyFill="1" applyBorder="1" applyAlignment="1">
      <alignment horizontal="center" vertical="center"/>
    </xf>
    <xf numFmtId="164" fontId="0" fillId="3" borderId="30" xfId="0" applyNumberFormat="1" applyFill="1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 vertical="center"/>
    </xf>
    <xf numFmtId="164" fontId="0" fillId="3" borderId="24" xfId="0" applyNumberFormat="1" applyFill="1" applyBorder="1" applyAlignment="1">
      <alignment horizontal="center" vertical="center"/>
    </xf>
    <xf numFmtId="164" fontId="0" fillId="3" borderId="9" xfId="0" applyNumberFormat="1" applyFill="1" applyBorder="1" applyAlignment="1">
      <alignment horizontal="center" vertical="center"/>
    </xf>
    <xf numFmtId="164" fontId="0" fillId="3" borderId="59" xfId="0" applyNumberForma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workbookViewId="0" topLeftCell="A1">
      <selection activeCell="B14" sqref="B14"/>
    </sheetView>
  </sheetViews>
  <sheetFormatPr defaultColWidth="8.8515625" defaultRowHeight="12.75"/>
  <cols>
    <col min="1" max="1" width="5.7109375" style="31" customWidth="1"/>
    <col min="2" max="2" width="83.7109375" style="33" customWidth="1"/>
  </cols>
  <sheetData>
    <row r="1" spans="1:2" s="28" customFormat="1" ht="42" customHeight="1">
      <c r="A1" s="27"/>
      <c r="B1" s="61" t="s">
        <v>64</v>
      </c>
    </row>
    <row r="2" spans="1:2" s="35" customFormat="1" ht="30" customHeight="1">
      <c r="A2" s="34">
        <v>1</v>
      </c>
      <c r="B2" s="82" t="s">
        <v>68</v>
      </c>
    </row>
    <row r="3" spans="1:2" ht="44.25" customHeight="1">
      <c r="A3" s="34">
        <v>2</v>
      </c>
      <c r="B3" s="83" t="s">
        <v>72</v>
      </c>
    </row>
    <row r="4" spans="1:2" ht="45" customHeight="1">
      <c r="A4" s="34">
        <v>3</v>
      </c>
      <c r="B4" s="83" t="s">
        <v>73</v>
      </c>
    </row>
    <row r="5" spans="1:2" ht="45" customHeight="1">
      <c r="A5" s="34">
        <v>4</v>
      </c>
      <c r="B5" s="83" t="s">
        <v>65</v>
      </c>
    </row>
    <row r="6" spans="1:2" ht="30" customHeight="1">
      <c r="A6" s="34">
        <v>5</v>
      </c>
      <c r="B6" s="83" t="s">
        <v>74</v>
      </c>
    </row>
    <row r="7" spans="1:2" ht="30" customHeight="1">
      <c r="A7" s="34">
        <v>6</v>
      </c>
      <c r="B7" s="83" t="s">
        <v>66</v>
      </c>
    </row>
    <row r="8" spans="1:2" ht="43.5" customHeight="1">
      <c r="A8" s="34">
        <v>7</v>
      </c>
      <c r="B8" s="83" t="s">
        <v>67</v>
      </c>
    </row>
    <row r="9" spans="1:2" ht="45" customHeight="1">
      <c r="A9" s="34">
        <v>8</v>
      </c>
      <c r="B9" s="83" t="s">
        <v>70</v>
      </c>
    </row>
    <row r="10" spans="1:2" s="28" customFormat="1" ht="45.75" customHeight="1">
      <c r="A10" s="34">
        <v>9</v>
      </c>
      <c r="B10" s="84" t="s">
        <v>78</v>
      </c>
    </row>
    <row r="11" spans="1:2" s="28" customFormat="1" ht="30" customHeight="1">
      <c r="A11" s="27">
        <v>10</v>
      </c>
      <c r="B11" s="84" t="s">
        <v>79</v>
      </c>
    </row>
    <row r="13" ht="20.25">
      <c r="B13" s="30"/>
    </row>
    <row r="14" ht="15.75">
      <c r="B14" s="32"/>
    </row>
    <row r="15" ht="15.75">
      <c r="B15" s="29"/>
    </row>
  </sheetData>
  <printOptions/>
  <pageMargins left="0.75" right="0.75" top="1" bottom="1" header="0.5" footer="0.5"/>
  <pageSetup horizontalDpi="600" verticalDpi="600" orientation="portrait" r:id="rId1"/>
  <headerFooter alignWithMargins="0">
    <oddFooter>&amp;RJuly 28, 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3"/>
  <sheetViews>
    <sheetView workbookViewId="0" topLeftCell="A1">
      <selection activeCell="D11" sqref="D11"/>
    </sheetView>
  </sheetViews>
  <sheetFormatPr defaultColWidth="9.140625" defaultRowHeight="12.75"/>
  <cols>
    <col min="1" max="1" width="5.28125" style="0" bestFit="1" customWidth="1"/>
    <col min="2" max="2" width="30.7109375" style="0" customWidth="1"/>
    <col min="3" max="9" width="6.28125" style="1" customWidth="1"/>
    <col min="10" max="12" width="6.28125" style="0" customWidth="1"/>
    <col min="13" max="13" width="5.7109375" style="0" customWidth="1"/>
    <col min="14" max="14" width="7.8515625" style="0" customWidth="1"/>
    <col min="15" max="15" width="5.8515625" style="0" customWidth="1"/>
  </cols>
  <sheetData>
    <row r="1" spans="1:15" ht="36" customHeight="1" thickBot="1">
      <c r="A1" s="108" t="s">
        <v>91</v>
      </c>
      <c r="B1" s="108"/>
      <c r="C1" s="108"/>
      <c r="D1" s="108"/>
      <c r="E1" s="108"/>
      <c r="F1" s="108"/>
      <c r="G1" s="108"/>
      <c r="H1" s="106" t="s">
        <v>62</v>
      </c>
      <c r="I1" s="107"/>
      <c r="J1" s="107"/>
      <c r="K1" s="107"/>
      <c r="L1" s="107"/>
      <c r="M1" s="107"/>
      <c r="N1" s="107"/>
      <c r="O1" s="107"/>
    </row>
    <row r="2" spans="1:15" s="3" customFormat="1" ht="21.75" customHeight="1" thickBot="1" thickTop="1">
      <c r="A2" s="121" t="s">
        <v>71</v>
      </c>
      <c r="B2" s="122"/>
      <c r="C2" s="52" t="s">
        <v>80</v>
      </c>
      <c r="D2" s="50"/>
      <c r="E2" s="51"/>
      <c r="F2" s="36" t="s">
        <v>75</v>
      </c>
      <c r="G2" s="50" t="s">
        <v>83</v>
      </c>
      <c r="H2" s="50"/>
      <c r="I2" s="50"/>
      <c r="J2" s="51"/>
      <c r="K2" s="123" t="s">
        <v>82</v>
      </c>
      <c r="L2" s="124"/>
      <c r="M2" s="124"/>
      <c r="N2" s="124"/>
      <c r="O2" s="125"/>
    </row>
    <row r="3" spans="1:15" ht="18" customHeight="1" thickTop="1">
      <c r="A3" s="118" t="s">
        <v>0</v>
      </c>
      <c r="B3" s="128" t="s">
        <v>1</v>
      </c>
      <c r="C3" s="109" t="s">
        <v>3</v>
      </c>
      <c r="D3" s="110"/>
      <c r="E3" s="110"/>
      <c r="F3" s="111"/>
      <c r="G3" s="112"/>
      <c r="H3" s="113" t="s">
        <v>9</v>
      </c>
      <c r="I3" s="113"/>
      <c r="J3" s="113"/>
      <c r="K3" s="113"/>
      <c r="L3" s="114"/>
      <c r="M3" s="117" t="s">
        <v>15</v>
      </c>
      <c r="N3" s="115" t="s">
        <v>28</v>
      </c>
      <c r="O3" s="132" t="s">
        <v>14</v>
      </c>
    </row>
    <row r="4" spans="1:15" ht="49.5" customHeight="1">
      <c r="A4" s="119"/>
      <c r="B4" s="129"/>
      <c r="C4" s="11" t="s">
        <v>4</v>
      </c>
      <c r="D4" s="11" t="s">
        <v>5</v>
      </c>
      <c r="E4" s="11" t="s">
        <v>6</v>
      </c>
      <c r="F4" s="11" t="s">
        <v>7</v>
      </c>
      <c r="G4" s="12" t="s">
        <v>8</v>
      </c>
      <c r="H4" s="163"/>
      <c r="I4" s="14" t="s">
        <v>10</v>
      </c>
      <c r="J4" s="15" t="s">
        <v>11</v>
      </c>
      <c r="K4" s="16" t="s">
        <v>12</v>
      </c>
      <c r="L4" s="16" t="s">
        <v>13</v>
      </c>
      <c r="M4" s="115"/>
      <c r="N4" s="115"/>
      <c r="O4" s="132"/>
    </row>
    <row r="5" spans="1:15" ht="18" customHeight="1" thickBot="1">
      <c r="A5" s="120"/>
      <c r="B5" s="130"/>
      <c r="C5" s="13">
        <v>14</v>
      </c>
      <c r="D5" s="13">
        <f>C5</f>
        <v>14</v>
      </c>
      <c r="E5" s="13">
        <f>C5</f>
        <v>14</v>
      </c>
      <c r="F5" s="13">
        <f>C5</f>
        <v>14</v>
      </c>
      <c r="G5" s="13">
        <f>C5</f>
        <v>14</v>
      </c>
      <c r="H5" s="164"/>
      <c r="I5" s="17">
        <v>7.5</v>
      </c>
      <c r="J5" s="17">
        <v>7.5</v>
      </c>
      <c r="K5" s="17">
        <v>7.5</v>
      </c>
      <c r="L5" s="17">
        <v>7.5</v>
      </c>
      <c r="M5" s="116"/>
      <c r="N5" s="116"/>
      <c r="O5" s="133"/>
    </row>
    <row r="6" spans="1:15" ht="20.1" customHeight="1">
      <c r="A6" s="18">
        <v>1</v>
      </c>
      <c r="B6" s="38" t="s">
        <v>32</v>
      </c>
      <c r="C6" s="42"/>
      <c r="D6" s="43"/>
      <c r="E6" s="43"/>
      <c r="F6" s="43"/>
      <c r="G6" s="44"/>
      <c r="H6" s="165"/>
      <c r="I6" s="43"/>
      <c r="J6" s="43"/>
      <c r="K6" s="43"/>
      <c r="L6" s="45"/>
      <c r="M6" s="10">
        <f>Time!E5</f>
        <v>0</v>
      </c>
      <c r="N6" s="37">
        <f>SUM(C6:L6)-M6</f>
        <v>0</v>
      </c>
      <c r="O6" s="85" t="str">
        <f>IF(N6=0,"",(RANK(N6,N$6:N$40,0)))</f>
        <v/>
      </c>
    </row>
    <row r="7" spans="1:15" ht="20.1" customHeight="1">
      <c r="A7" s="19">
        <v>2</v>
      </c>
      <c r="B7" s="38" t="s">
        <v>33</v>
      </c>
      <c r="C7" s="46"/>
      <c r="D7" s="47"/>
      <c r="E7" s="47"/>
      <c r="F7" s="47"/>
      <c r="G7" s="48"/>
      <c r="H7" s="166"/>
      <c r="I7" s="47"/>
      <c r="J7" s="47"/>
      <c r="K7" s="47"/>
      <c r="L7" s="49"/>
      <c r="M7" s="10">
        <f>Time!E6</f>
        <v>0</v>
      </c>
      <c r="N7" s="37">
        <f aca="true" t="shared" si="0" ref="N7:N40">SUM(C7:L7)-M7</f>
        <v>0</v>
      </c>
      <c r="O7" s="85" t="str">
        <f aca="true" t="shared" si="1" ref="O7:O40">IF(N7=0,"",(RANK(N7,N$6:N$40,0)))</f>
        <v/>
      </c>
    </row>
    <row r="8" spans="1:15" ht="20.1" customHeight="1">
      <c r="A8" s="19">
        <v>3</v>
      </c>
      <c r="B8" s="39" t="s">
        <v>34</v>
      </c>
      <c r="C8" s="46"/>
      <c r="D8" s="47"/>
      <c r="E8" s="47"/>
      <c r="F8" s="47"/>
      <c r="G8" s="48"/>
      <c r="H8" s="166"/>
      <c r="I8" s="47"/>
      <c r="J8" s="47"/>
      <c r="K8" s="47"/>
      <c r="L8" s="49"/>
      <c r="M8" s="10">
        <f>Time!E7</f>
        <v>0</v>
      </c>
      <c r="N8" s="37">
        <f t="shared" si="0"/>
        <v>0</v>
      </c>
      <c r="O8" s="85" t="str">
        <f t="shared" si="1"/>
        <v/>
      </c>
    </row>
    <row r="9" spans="1:15" ht="20.1" customHeight="1">
      <c r="A9" s="19">
        <v>4</v>
      </c>
      <c r="B9" s="38" t="s">
        <v>35</v>
      </c>
      <c r="C9" s="46"/>
      <c r="D9" s="47"/>
      <c r="E9" s="47"/>
      <c r="F9" s="47"/>
      <c r="G9" s="48"/>
      <c r="H9" s="166"/>
      <c r="I9" s="47"/>
      <c r="J9" s="47"/>
      <c r="K9" s="47"/>
      <c r="L9" s="49"/>
      <c r="M9" s="10">
        <f>Time!E8</f>
        <v>0</v>
      </c>
      <c r="N9" s="37">
        <f t="shared" si="0"/>
        <v>0</v>
      </c>
      <c r="O9" s="85" t="str">
        <f t="shared" si="1"/>
        <v/>
      </c>
    </row>
    <row r="10" spans="1:15" ht="20.1" customHeight="1">
      <c r="A10" s="18">
        <v>5</v>
      </c>
      <c r="B10" s="38" t="s">
        <v>36</v>
      </c>
      <c r="C10" s="46"/>
      <c r="D10" s="47"/>
      <c r="E10" s="47"/>
      <c r="F10" s="47"/>
      <c r="G10" s="48"/>
      <c r="H10" s="166"/>
      <c r="I10" s="47"/>
      <c r="J10" s="47"/>
      <c r="K10" s="47"/>
      <c r="L10" s="49"/>
      <c r="M10" s="10">
        <f>Time!E9</f>
        <v>0</v>
      </c>
      <c r="N10" s="37">
        <f t="shared" si="0"/>
        <v>0</v>
      </c>
      <c r="O10" s="85" t="str">
        <f t="shared" si="1"/>
        <v/>
      </c>
    </row>
    <row r="11" spans="1:15" ht="20.1" customHeight="1">
      <c r="A11" s="19">
        <v>6</v>
      </c>
      <c r="B11" s="38" t="s">
        <v>37</v>
      </c>
      <c r="C11" s="46"/>
      <c r="D11" s="47"/>
      <c r="E11" s="47"/>
      <c r="F11" s="47"/>
      <c r="G11" s="48"/>
      <c r="H11" s="166"/>
      <c r="I11" s="47"/>
      <c r="J11" s="47"/>
      <c r="K11" s="47"/>
      <c r="L11" s="49"/>
      <c r="M11" s="10">
        <f>Time!E10</f>
        <v>0</v>
      </c>
      <c r="N11" s="37">
        <f t="shared" si="0"/>
        <v>0</v>
      </c>
      <c r="O11" s="85" t="str">
        <f t="shared" si="1"/>
        <v/>
      </c>
    </row>
    <row r="12" spans="1:15" ht="20.1" customHeight="1">
      <c r="A12" s="19">
        <v>7</v>
      </c>
      <c r="B12" s="38" t="s">
        <v>38</v>
      </c>
      <c r="C12" s="46"/>
      <c r="D12" s="47"/>
      <c r="E12" s="47"/>
      <c r="F12" s="47"/>
      <c r="G12" s="48"/>
      <c r="H12" s="166"/>
      <c r="I12" s="47"/>
      <c r="J12" s="47"/>
      <c r="K12" s="47"/>
      <c r="L12" s="49"/>
      <c r="M12" s="10">
        <f>Time!E11</f>
        <v>0</v>
      </c>
      <c r="N12" s="37">
        <f t="shared" si="0"/>
        <v>0</v>
      </c>
      <c r="O12" s="85" t="str">
        <f t="shared" si="1"/>
        <v/>
      </c>
    </row>
    <row r="13" spans="1:15" ht="20.1" customHeight="1">
      <c r="A13" s="18">
        <v>8</v>
      </c>
      <c r="B13" s="38" t="s">
        <v>39</v>
      </c>
      <c r="C13" s="46"/>
      <c r="D13" s="47"/>
      <c r="E13" s="47"/>
      <c r="F13" s="47"/>
      <c r="G13" s="48"/>
      <c r="H13" s="166"/>
      <c r="I13" s="47"/>
      <c r="J13" s="47"/>
      <c r="K13" s="47"/>
      <c r="L13" s="49"/>
      <c r="M13" s="10">
        <f>Time!E12</f>
        <v>0</v>
      </c>
      <c r="N13" s="37">
        <f t="shared" si="0"/>
        <v>0</v>
      </c>
      <c r="O13" s="85" t="str">
        <f t="shared" si="1"/>
        <v/>
      </c>
    </row>
    <row r="14" spans="1:15" ht="20.1" customHeight="1">
      <c r="A14" s="19">
        <v>9</v>
      </c>
      <c r="B14" s="38" t="s">
        <v>40</v>
      </c>
      <c r="C14" s="46"/>
      <c r="D14" s="47"/>
      <c r="E14" s="47"/>
      <c r="F14" s="47"/>
      <c r="G14" s="48"/>
      <c r="H14" s="166"/>
      <c r="I14" s="47"/>
      <c r="J14" s="47"/>
      <c r="K14" s="47"/>
      <c r="L14" s="49"/>
      <c r="M14" s="10">
        <f>Time!E13</f>
        <v>0</v>
      </c>
      <c r="N14" s="37">
        <f t="shared" si="0"/>
        <v>0</v>
      </c>
      <c r="O14" s="85" t="str">
        <f t="shared" si="1"/>
        <v/>
      </c>
    </row>
    <row r="15" spans="1:15" ht="20.1" customHeight="1">
      <c r="A15" s="19">
        <v>10</v>
      </c>
      <c r="B15" s="38" t="s">
        <v>41</v>
      </c>
      <c r="C15" s="46"/>
      <c r="D15" s="47"/>
      <c r="E15" s="47"/>
      <c r="F15" s="47"/>
      <c r="G15" s="48"/>
      <c r="H15" s="166"/>
      <c r="I15" s="47"/>
      <c r="J15" s="47"/>
      <c r="K15" s="47"/>
      <c r="L15" s="49"/>
      <c r="M15" s="10">
        <f>Time!E14</f>
        <v>0</v>
      </c>
      <c r="N15" s="37">
        <f t="shared" si="0"/>
        <v>0</v>
      </c>
      <c r="O15" s="85" t="str">
        <f t="shared" si="1"/>
        <v/>
      </c>
    </row>
    <row r="16" spans="1:15" ht="20.1" customHeight="1">
      <c r="A16" s="18">
        <v>11</v>
      </c>
      <c r="B16" s="38" t="s">
        <v>42</v>
      </c>
      <c r="C16" s="46"/>
      <c r="D16" s="47"/>
      <c r="E16" s="47"/>
      <c r="F16" s="47"/>
      <c r="G16" s="48"/>
      <c r="H16" s="166"/>
      <c r="I16" s="47"/>
      <c r="J16" s="47"/>
      <c r="K16" s="47"/>
      <c r="L16" s="49"/>
      <c r="M16" s="10">
        <f>Time!E15</f>
        <v>0</v>
      </c>
      <c r="N16" s="37">
        <f t="shared" si="0"/>
        <v>0</v>
      </c>
      <c r="O16" s="85" t="str">
        <f t="shared" si="1"/>
        <v/>
      </c>
    </row>
    <row r="17" spans="1:15" ht="20.1" customHeight="1">
      <c r="A17" s="19">
        <v>12</v>
      </c>
      <c r="B17" s="40" t="s">
        <v>43</v>
      </c>
      <c r="C17" s="46"/>
      <c r="D17" s="47"/>
      <c r="E17" s="47"/>
      <c r="F17" s="47"/>
      <c r="G17" s="48"/>
      <c r="H17" s="166"/>
      <c r="I17" s="47"/>
      <c r="J17" s="47"/>
      <c r="K17" s="47"/>
      <c r="L17" s="49"/>
      <c r="M17" s="10">
        <f>Time!E16</f>
        <v>0</v>
      </c>
      <c r="N17" s="37">
        <f t="shared" si="0"/>
        <v>0</v>
      </c>
      <c r="O17" s="85" t="str">
        <f t="shared" si="1"/>
        <v/>
      </c>
    </row>
    <row r="18" spans="1:15" ht="20.1" customHeight="1">
      <c r="A18" s="19">
        <v>13</v>
      </c>
      <c r="B18" s="38" t="s">
        <v>44</v>
      </c>
      <c r="C18" s="46"/>
      <c r="D18" s="47"/>
      <c r="E18" s="47"/>
      <c r="F18" s="47"/>
      <c r="G18" s="48"/>
      <c r="H18" s="166"/>
      <c r="I18" s="47"/>
      <c r="J18" s="47"/>
      <c r="K18" s="47"/>
      <c r="L18" s="49"/>
      <c r="M18" s="10">
        <f>Time!E17</f>
        <v>0</v>
      </c>
      <c r="N18" s="37">
        <f t="shared" si="0"/>
        <v>0</v>
      </c>
      <c r="O18" s="85" t="str">
        <f t="shared" si="1"/>
        <v/>
      </c>
    </row>
    <row r="19" spans="1:15" ht="20.1" customHeight="1">
      <c r="A19" s="18">
        <v>14</v>
      </c>
      <c r="B19" s="38" t="s">
        <v>45</v>
      </c>
      <c r="C19" s="46"/>
      <c r="D19" s="47"/>
      <c r="E19" s="47"/>
      <c r="F19" s="47"/>
      <c r="G19" s="48"/>
      <c r="H19" s="166"/>
      <c r="I19" s="47"/>
      <c r="J19" s="47"/>
      <c r="K19" s="47"/>
      <c r="L19" s="49"/>
      <c r="M19" s="10">
        <f>Time!E18</f>
        <v>0</v>
      </c>
      <c r="N19" s="37">
        <f t="shared" si="0"/>
        <v>0</v>
      </c>
      <c r="O19" s="85" t="str">
        <f t="shared" si="1"/>
        <v/>
      </c>
    </row>
    <row r="20" spans="1:15" ht="20.1" customHeight="1">
      <c r="A20" s="19">
        <v>15</v>
      </c>
      <c r="B20" s="38" t="s">
        <v>46</v>
      </c>
      <c r="C20" s="46"/>
      <c r="D20" s="47"/>
      <c r="E20" s="47"/>
      <c r="F20" s="47"/>
      <c r="G20" s="48"/>
      <c r="H20" s="166"/>
      <c r="I20" s="47"/>
      <c r="J20" s="47"/>
      <c r="K20" s="47"/>
      <c r="L20" s="49"/>
      <c r="M20" s="10">
        <f>Time!E19</f>
        <v>0</v>
      </c>
      <c r="N20" s="37">
        <f t="shared" si="0"/>
        <v>0</v>
      </c>
      <c r="O20" s="85" t="str">
        <f t="shared" si="1"/>
        <v/>
      </c>
    </row>
    <row r="21" spans="1:15" ht="20.1" customHeight="1">
      <c r="A21" s="19">
        <v>16</v>
      </c>
      <c r="B21" s="40" t="s">
        <v>47</v>
      </c>
      <c r="C21" s="46"/>
      <c r="D21" s="47"/>
      <c r="E21" s="47"/>
      <c r="F21" s="47"/>
      <c r="G21" s="48"/>
      <c r="H21" s="166"/>
      <c r="I21" s="47"/>
      <c r="J21" s="47"/>
      <c r="K21" s="47"/>
      <c r="L21" s="49"/>
      <c r="M21" s="10">
        <f>Time!E20</f>
        <v>0</v>
      </c>
      <c r="N21" s="37">
        <f t="shared" si="0"/>
        <v>0</v>
      </c>
      <c r="O21" s="85" t="str">
        <f t="shared" si="1"/>
        <v/>
      </c>
    </row>
    <row r="22" spans="1:15" ht="20.1" customHeight="1">
      <c r="A22" s="19">
        <v>17</v>
      </c>
      <c r="B22" s="40" t="s">
        <v>48</v>
      </c>
      <c r="C22" s="46"/>
      <c r="D22" s="47"/>
      <c r="E22" s="47"/>
      <c r="F22" s="47"/>
      <c r="G22" s="48"/>
      <c r="H22" s="166"/>
      <c r="I22" s="47"/>
      <c r="J22" s="47"/>
      <c r="K22" s="47"/>
      <c r="L22" s="49"/>
      <c r="M22" s="10">
        <f>Time!E21</f>
        <v>0</v>
      </c>
      <c r="N22" s="37">
        <f t="shared" si="0"/>
        <v>0</v>
      </c>
      <c r="O22" s="85" t="str">
        <f t="shared" si="1"/>
        <v/>
      </c>
    </row>
    <row r="23" spans="1:15" ht="20.1" customHeight="1">
      <c r="A23" s="18">
        <v>18</v>
      </c>
      <c r="B23" s="40" t="s">
        <v>49</v>
      </c>
      <c r="C23" s="46"/>
      <c r="D23" s="47"/>
      <c r="E23" s="47"/>
      <c r="F23" s="47"/>
      <c r="G23" s="48"/>
      <c r="H23" s="166"/>
      <c r="I23" s="47"/>
      <c r="J23" s="47"/>
      <c r="K23" s="47"/>
      <c r="L23" s="49"/>
      <c r="M23" s="10">
        <f>Time!E22</f>
        <v>0</v>
      </c>
      <c r="N23" s="37">
        <f t="shared" si="0"/>
        <v>0</v>
      </c>
      <c r="O23" s="85" t="str">
        <f t="shared" si="1"/>
        <v/>
      </c>
    </row>
    <row r="24" spans="1:15" ht="20.1" customHeight="1">
      <c r="A24" s="19">
        <v>19</v>
      </c>
      <c r="B24" s="40" t="s">
        <v>50</v>
      </c>
      <c r="C24" s="46"/>
      <c r="D24" s="47"/>
      <c r="E24" s="47"/>
      <c r="F24" s="47"/>
      <c r="G24" s="48"/>
      <c r="H24" s="166"/>
      <c r="I24" s="47"/>
      <c r="J24" s="47"/>
      <c r="K24" s="47"/>
      <c r="L24" s="49"/>
      <c r="M24" s="10">
        <f>Time!E23</f>
        <v>0</v>
      </c>
      <c r="N24" s="37">
        <f t="shared" si="0"/>
        <v>0</v>
      </c>
      <c r="O24" s="85" t="str">
        <f t="shared" si="1"/>
        <v/>
      </c>
    </row>
    <row r="25" spans="1:15" ht="20.1" customHeight="1">
      <c r="A25" s="19">
        <v>20</v>
      </c>
      <c r="B25" s="40" t="s">
        <v>51</v>
      </c>
      <c r="C25" s="46"/>
      <c r="D25" s="47"/>
      <c r="E25" s="47"/>
      <c r="F25" s="47"/>
      <c r="G25" s="48"/>
      <c r="H25" s="166"/>
      <c r="I25" s="47"/>
      <c r="J25" s="47"/>
      <c r="K25" s="47"/>
      <c r="L25" s="49"/>
      <c r="M25" s="10">
        <f>Time!E24</f>
        <v>0</v>
      </c>
      <c r="N25" s="37">
        <f t="shared" si="0"/>
        <v>0</v>
      </c>
      <c r="O25" s="85" t="str">
        <f t="shared" si="1"/>
        <v/>
      </c>
    </row>
    <row r="26" spans="1:15" ht="20.1" customHeight="1">
      <c r="A26" s="18">
        <v>21</v>
      </c>
      <c r="B26" s="40" t="s">
        <v>52</v>
      </c>
      <c r="C26" s="46"/>
      <c r="D26" s="47"/>
      <c r="E26" s="47"/>
      <c r="F26" s="47"/>
      <c r="G26" s="48"/>
      <c r="H26" s="166"/>
      <c r="I26" s="47"/>
      <c r="J26" s="47"/>
      <c r="K26" s="47"/>
      <c r="L26" s="49"/>
      <c r="M26" s="10">
        <f>Time!E25</f>
        <v>0</v>
      </c>
      <c r="N26" s="37">
        <f t="shared" si="0"/>
        <v>0</v>
      </c>
      <c r="O26" s="85" t="str">
        <f t="shared" si="1"/>
        <v/>
      </c>
    </row>
    <row r="27" spans="1:15" ht="20.1" customHeight="1">
      <c r="A27" s="19">
        <v>22</v>
      </c>
      <c r="B27" s="41" t="s">
        <v>53</v>
      </c>
      <c r="C27" s="46"/>
      <c r="D27" s="47"/>
      <c r="E27" s="47"/>
      <c r="F27" s="47"/>
      <c r="G27" s="48"/>
      <c r="H27" s="166"/>
      <c r="I27" s="47"/>
      <c r="J27" s="47"/>
      <c r="K27" s="47"/>
      <c r="L27" s="49"/>
      <c r="M27" s="10">
        <f>Time!E26</f>
        <v>0</v>
      </c>
      <c r="N27" s="37">
        <f t="shared" si="0"/>
        <v>0</v>
      </c>
      <c r="O27" s="85" t="str">
        <f t="shared" si="1"/>
        <v/>
      </c>
    </row>
    <row r="28" spans="1:15" ht="20.1" customHeight="1">
      <c r="A28" s="19">
        <v>23</v>
      </c>
      <c r="B28" s="40" t="s">
        <v>54</v>
      </c>
      <c r="C28" s="46"/>
      <c r="D28" s="47"/>
      <c r="E28" s="47"/>
      <c r="F28" s="47"/>
      <c r="G28" s="48"/>
      <c r="H28" s="166"/>
      <c r="I28" s="47"/>
      <c r="J28" s="47"/>
      <c r="K28" s="47"/>
      <c r="L28" s="49"/>
      <c r="M28" s="10">
        <f>Time!E27</f>
        <v>0</v>
      </c>
      <c r="N28" s="37">
        <f t="shared" si="0"/>
        <v>0</v>
      </c>
      <c r="O28" s="85" t="str">
        <f t="shared" si="1"/>
        <v/>
      </c>
    </row>
    <row r="29" spans="1:15" ht="20.1" customHeight="1">
      <c r="A29" s="18">
        <v>24</v>
      </c>
      <c r="B29" s="40" t="s">
        <v>55</v>
      </c>
      <c r="C29" s="46"/>
      <c r="D29" s="47"/>
      <c r="E29" s="47"/>
      <c r="F29" s="47"/>
      <c r="G29" s="48"/>
      <c r="H29" s="166"/>
      <c r="I29" s="47"/>
      <c r="J29" s="47"/>
      <c r="K29" s="47"/>
      <c r="L29" s="49"/>
      <c r="M29" s="10">
        <f>Time!E28</f>
        <v>0</v>
      </c>
      <c r="N29" s="37">
        <f t="shared" si="0"/>
        <v>0</v>
      </c>
      <c r="O29" s="85" t="str">
        <f t="shared" si="1"/>
        <v/>
      </c>
    </row>
    <row r="30" spans="1:15" ht="20.1" customHeight="1">
      <c r="A30" s="19">
        <v>25</v>
      </c>
      <c r="B30" s="40" t="s">
        <v>56</v>
      </c>
      <c r="C30" s="46"/>
      <c r="D30" s="47"/>
      <c r="E30" s="47"/>
      <c r="F30" s="47"/>
      <c r="G30" s="48"/>
      <c r="H30" s="166"/>
      <c r="I30" s="47"/>
      <c r="J30" s="47"/>
      <c r="K30" s="47"/>
      <c r="L30" s="49"/>
      <c r="M30" s="10">
        <f>Time!E29</f>
        <v>0</v>
      </c>
      <c r="N30" s="37">
        <f t="shared" si="0"/>
        <v>0</v>
      </c>
      <c r="O30" s="85" t="str">
        <f t="shared" si="1"/>
        <v/>
      </c>
    </row>
    <row r="31" spans="1:15" ht="20.1" customHeight="1">
      <c r="A31" s="19">
        <v>26</v>
      </c>
      <c r="B31" s="40" t="s">
        <v>57</v>
      </c>
      <c r="C31" s="46"/>
      <c r="D31" s="47"/>
      <c r="E31" s="47"/>
      <c r="F31" s="47"/>
      <c r="G31" s="48"/>
      <c r="H31" s="166"/>
      <c r="I31" s="47"/>
      <c r="J31" s="47"/>
      <c r="K31" s="47"/>
      <c r="L31" s="49"/>
      <c r="M31" s="10">
        <f>Time!E30</f>
        <v>0</v>
      </c>
      <c r="N31" s="37">
        <f t="shared" si="0"/>
        <v>0</v>
      </c>
      <c r="O31" s="85" t="str">
        <f t="shared" si="1"/>
        <v/>
      </c>
    </row>
    <row r="32" spans="1:15" ht="20.1" customHeight="1">
      <c r="A32" s="18">
        <v>27</v>
      </c>
      <c r="B32" s="40" t="s">
        <v>58</v>
      </c>
      <c r="C32" s="46"/>
      <c r="D32" s="47"/>
      <c r="E32" s="47"/>
      <c r="F32" s="47"/>
      <c r="G32" s="48"/>
      <c r="H32" s="166"/>
      <c r="I32" s="47"/>
      <c r="J32" s="47"/>
      <c r="K32" s="47"/>
      <c r="L32" s="49"/>
      <c r="M32" s="10">
        <f>Time!E31</f>
        <v>0</v>
      </c>
      <c r="N32" s="37">
        <f t="shared" si="0"/>
        <v>0</v>
      </c>
      <c r="O32" s="85" t="str">
        <f t="shared" si="1"/>
        <v/>
      </c>
    </row>
    <row r="33" spans="1:15" ht="20.1" customHeight="1">
      <c r="A33" s="19">
        <v>28</v>
      </c>
      <c r="B33" s="38" t="s">
        <v>59</v>
      </c>
      <c r="C33" s="46"/>
      <c r="D33" s="47"/>
      <c r="E33" s="47"/>
      <c r="F33" s="47"/>
      <c r="G33" s="48"/>
      <c r="H33" s="166"/>
      <c r="I33" s="47"/>
      <c r="J33" s="47"/>
      <c r="K33" s="47"/>
      <c r="L33" s="49"/>
      <c r="M33" s="10">
        <f>Time!E32</f>
        <v>0</v>
      </c>
      <c r="N33" s="37">
        <f t="shared" si="0"/>
        <v>0</v>
      </c>
      <c r="O33" s="85" t="str">
        <f t="shared" si="1"/>
        <v/>
      </c>
    </row>
    <row r="34" spans="1:15" ht="20.1" customHeight="1">
      <c r="A34" s="19">
        <v>29</v>
      </c>
      <c r="B34" s="38" t="s">
        <v>60</v>
      </c>
      <c r="C34" s="46"/>
      <c r="D34" s="47"/>
      <c r="E34" s="47"/>
      <c r="F34" s="47"/>
      <c r="G34" s="48"/>
      <c r="H34" s="166"/>
      <c r="I34" s="47"/>
      <c r="J34" s="47"/>
      <c r="K34" s="47"/>
      <c r="L34" s="49"/>
      <c r="M34" s="10">
        <f>Time!E33</f>
        <v>0</v>
      </c>
      <c r="N34" s="37">
        <f t="shared" si="0"/>
        <v>0</v>
      </c>
      <c r="O34" s="85" t="str">
        <f t="shared" si="1"/>
        <v/>
      </c>
    </row>
    <row r="35" spans="1:15" ht="20.1" customHeight="1">
      <c r="A35" s="90">
        <v>30</v>
      </c>
      <c r="B35" s="91" t="s">
        <v>61</v>
      </c>
      <c r="C35" s="92"/>
      <c r="D35" s="93"/>
      <c r="E35" s="93"/>
      <c r="F35" s="93"/>
      <c r="G35" s="94"/>
      <c r="H35" s="167"/>
      <c r="I35" s="93"/>
      <c r="J35" s="93"/>
      <c r="K35" s="93"/>
      <c r="L35" s="95"/>
      <c r="M35" s="96">
        <f>Time!E39</f>
        <v>0</v>
      </c>
      <c r="N35" s="97">
        <f t="shared" si="0"/>
        <v>0</v>
      </c>
      <c r="O35" s="85" t="str">
        <f t="shared" si="1"/>
        <v/>
      </c>
    </row>
    <row r="36" spans="1:15" ht="20.1" customHeight="1">
      <c r="A36" s="98">
        <v>31</v>
      </c>
      <c r="B36" s="99" t="s">
        <v>86</v>
      </c>
      <c r="C36" s="70"/>
      <c r="D36" s="70"/>
      <c r="E36" s="70"/>
      <c r="F36" s="70"/>
      <c r="G36" s="70"/>
      <c r="H36" s="168"/>
      <c r="I36" s="70"/>
      <c r="J36" s="70"/>
      <c r="K36" s="70"/>
      <c r="L36" s="70"/>
      <c r="M36" s="96">
        <f>Time!E40</f>
        <v>0</v>
      </c>
      <c r="N36" s="97">
        <f t="shared" si="0"/>
        <v>0</v>
      </c>
      <c r="O36" s="85" t="str">
        <f t="shared" si="1"/>
        <v/>
      </c>
    </row>
    <row r="37" spans="1:15" ht="20.1" customHeight="1">
      <c r="A37" s="98">
        <v>32</v>
      </c>
      <c r="B37" s="99" t="s">
        <v>87</v>
      </c>
      <c r="C37" s="70"/>
      <c r="D37" s="70"/>
      <c r="E37" s="70"/>
      <c r="F37" s="70"/>
      <c r="G37" s="70"/>
      <c r="H37" s="168"/>
      <c r="I37" s="70"/>
      <c r="J37" s="70"/>
      <c r="K37" s="70"/>
      <c r="L37" s="70"/>
      <c r="M37" s="96">
        <f>Time!E41</f>
        <v>0</v>
      </c>
      <c r="N37" s="97">
        <f t="shared" si="0"/>
        <v>0</v>
      </c>
      <c r="O37" s="85" t="str">
        <f t="shared" si="1"/>
        <v/>
      </c>
    </row>
    <row r="38" spans="1:15" ht="20.1" customHeight="1">
      <c r="A38" s="98">
        <v>33</v>
      </c>
      <c r="B38" s="99" t="s">
        <v>88</v>
      </c>
      <c r="C38" s="70"/>
      <c r="D38" s="70"/>
      <c r="E38" s="70"/>
      <c r="F38" s="70"/>
      <c r="G38" s="70"/>
      <c r="H38" s="168"/>
      <c r="I38" s="70"/>
      <c r="J38" s="70"/>
      <c r="K38" s="70"/>
      <c r="L38" s="70"/>
      <c r="M38" s="96"/>
      <c r="N38" s="97">
        <f t="shared" si="0"/>
        <v>0</v>
      </c>
      <c r="O38" s="85" t="str">
        <f t="shared" si="1"/>
        <v/>
      </c>
    </row>
    <row r="39" spans="1:15" ht="20.1" customHeight="1">
      <c r="A39" s="98">
        <v>34</v>
      </c>
      <c r="B39" s="99" t="s">
        <v>89</v>
      </c>
      <c r="C39" s="70"/>
      <c r="D39" s="70"/>
      <c r="E39" s="70"/>
      <c r="F39" s="70"/>
      <c r="G39" s="70"/>
      <c r="H39" s="168"/>
      <c r="I39" s="70"/>
      <c r="J39" s="70"/>
      <c r="K39" s="70"/>
      <c r="L39" s="70"/>
      <c r="M39" s="96">
        <f>Time!E43</f>
        <v>0</v>
      </c>
      <c r="N39" s="97">
        <f t="shared" si="0"/>
        <v>0</v>
      </c>
      <c r="O39" s="85" t="str">
        <f t="shared" si="1"/>
        <v/>
      </c>
    </row>
    <row r="40" spans="1:15" ht="20.1" customHeight="1">
      <c r="A40" s="98">
        <v>35</v>
      </c>
      <c r="B40" s="99" t="s">
        <v>90</v>
      </c>
      <c r="C40" s="70"/>
      <c r="D40" s="70"/>
      <c r="E40" s="70"/>
      <c r="F40" s="70"/>
      <c r="G40" s="70"/>
      <c r="H40" s="168"/>
      <c r="I40" s="70"/>
      <c r="J40" s="70"/>
      <c r="K40" s="70"/>
      <c r="L40" s="70"/>
      <c r="M40" s="100">
        <f>Time!E44</f>
        <v>0</v>
      </c>
      <c r="N40" s="37">
        <f t="shared" si="0"/>
        <v>0</v>
      </c>
      <c r="O40" s="85" t="str">
        <f t="shared" si="1"/>
        <v/>
      </c>
    </row>
    <row r="41" spans="1:15" s="2" customFormat="1" ht="18" customHeight="1">
      <c r="A41" s="131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</row>
    <row r="42" spans="2:14" ht="12.75">
      <c r="B42" s="127" t="s">
        <v>25</v>
      </c>
      <c r="C42" s="127"/>
      <c r="D42" s="127" t="s">
        <v>26</v>
      </c>
      <c r="E42" s="127"/>
      <c r="F42" s="127"/>
      <c r="G42" s="127"/>
      <c r="H42" s="127"/>
      <c r="I42" s="126" t="s">
        <v>2</v>
      </c>
      <c r="J42" s="126"/>
      <c r="K42" s="126"/>
      <c r="L42" s="4"/>
      <c r="M42" s="4"/>
      <c r="N42" s="4"/>
    </row>
    <row r="43" spans="2:14" ht="12.75">
      <c r="B43" s="127"/>
      <c r="C43" s="127"/>
      <c r="D43" s="127"/>
      <c r="E43" s="127"/>
      <c r="F43" s="127"/>
      <c r="G43" s="127"/>
      <c r="H43" s="127"/>
      <c r="I43" s="126"/>
      <c r="J43" s="126"/>
      <c r="K43" s="126"/>
      <c r="L43" s="4"/>
      <c r="M43" s="4"/>
      <c r="N43" s="4"/>
    </row>
  </sheetData>
  <protectedRanges>
    <protectedRange sqref="K2" name="Range6"/>
    <protectedRange sqref="A2" name="Range5"/>
    <protectedRange sqref="A1" name="Range4"/>
    <protectedRange sqref="B6:L40" name="Range1"/>
    <protectedRange sqref="F2" name="Range2"/>
    <protectedRange sqref="B42:K43" name="Range3"/>
  </protectedRanges>
  <mergeCells count="15">
    <mergeCell ref="I42:K43"/>
    <mergeCell ref="D42:H43"/>
    <mergeCell ref="B42:C43"/>
    <mergeCell ref="B3:B5"/>
    <mergeCell ref="A41:O41"/>
    <mergeCell ref="O3:O5"/>
    <mergeCell ref="H1:O1"/>
    <mergeCell ref="A1:G1"/>
    <mergeCell ref="C3:G3"/>
    <mergeCell ref="H3:L3"/>
    <mergeCell ref="N3:N5"/>
    <mergeCell ref="M3:M5"/>
    <mergeCell ref="A3:A5"/>
    <mergeCell ref="A2:B2"/>
    <mergeCell ref="K2:O2"/>
  </mergeCells>
  <conditionalFormatting sqref="C6:N40">
    <cfRule type="cellIs" priority="1" dxfId="0" operator="equal" stopIfTrue="1">
      <formula>0</formula>
    </cfRule>
  </conditionalFormatting>
  <dataValidations count="2">
    <dataValidation type="decimal" allowBlank="1" showInputMessage="1" showErrorMessage="1" sqref="H6:L40">
      <formula1>0</formula1>
      <formula2>6</formula2>
    </dataValidation>
    <dataValidation type="decimal" allowBlank="1" showInputMessage="1" showErrorMessage="1" sqref="C6:G40">
      <formula1>0</formula1>
      <formula2>14</formula2>
    </dataValidation>
  </dataValidations>
  <printOptions horizontalCentered="1" verticalCentered="1"/>
  <pageMargins left="0" right="0" top="0" bottom="0" header="0" footer="0"/>
  <pageSetup fitToHeight="1" fitToWidth="1" horizontalDpi="300" verticalDpi="300" orientation="portrait" scale="86" r:id="rId1"/>
  <headerFooter alignWithMargins="0">
    <oddFooter>&amp;R&amp;8July 28, 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43"/>
  <sheetViews>
    <sheetView workbookViewId="0" topLeftCell="A1">
      <selection activeCell="F18" sqref="F18"/>
    </sheetView>
  </sheetViews>
  <sheetFormatPr defaultColWidth="9.140625" defaultRowHeight="12.75"/>
  <cols>
    <col min="1" max="1" width="5.28125" style="0" bestFit="1" customWidth="1"/>
    <col min="2" max="2" width="30.7109375" style="0" customWidth="1"/>
    <col min="3" max="9" width="6.28125" style="1" customWidth="1"/>
    <col min="10" max="12" width="6.28125" style="0" customWidth="1"/>
    <col min="13" max="13" width="5.7109375" style="0" customWidth="1"/>
    <col min="14" max="14" width="7.8515625" style="0" customWidth="1"/>
    <col min="15" max="15" width="5.8515625" style="0" customWidth="1"/>
  </cols>
  <sheetData>
    <row r="1" spans="1:15" ht="36" customHeight="1" thickBot="1">
      <c r="A1" s="134" t="str">
        <f>'J 1'!A1:G1</f>
        <v>2021 Virual Hemkunt Symposium</v>
      </c>
      <c r="B1" s="134"/>
      <c r="C1" s="134"/>
      <c r="D1" s="134"/>
      <c r="E1" s="134"/>
      <c r="F1" s="134"/>
      <c r="G1" s="134"/>
      <c r="H1" s="106" t="s">
        <v>62</v>
      </c>
      <c r="I1" s="107"/>
      <c r="J1" s="107"/>
      <c r="K1" s="107"/>
      <c r="L1" s="107"/>
      <c r="M1" s="107"/>
      <c r="N1" s="107"/>
      <c r="O1" s="107"/>
    </row>
    <row r="2" spans="1:15" s="3" customFormat="1" ht="21.75" customHeight="1" thickBot="1" thickTop="1">
      <c r="A2" s="135" t="str">
        <f>'J 1'!A2:B2</f>
        <v xml:space="preserve">Book:       </v>
      </c>
      <c r="B2" s="136"/>
      <c r="C2" s="52" t="str">
        <f>'J 1'!C2</f>
        <v xml:space="preserve">Group: IV  15 - 17 yr  </v>
      </c>
      <c r="D2" s="50"/>
      <c r="E2" s="51"/>
      <c r="F2" s="36" t="s">
        <v>76</v>
      </c>
      <c r="G2" s="50" t="s">
        <v>84</v>
      </c>
      <c r="H2" s="50"/>
      <c r="I2" s="50"/>
      <c r="J2" s="51"/>
      <c r="K2" s="137" t="str">
        <f>'J 1'!K2</f>
        <v>Zone/ Center</v>
      </c>
      <c r="L2" s="138"/>
      <c r="M2" s="138"/>
      <c r="N2" s="138"/>
      <c r="O2" s="139"/>
    </row>
    <row r="3" spans="1:15" ht="18" customHeight="1" thickTop="1">
      <c r="A3" s="118" t="s">
        <v>0</v>
      </c>
      <c r="B3" s="128" t="s">
        <v>1</v>
      </c>
      <c r="C3" s="109" t="s">
        <v>3</v>
      </c>
      <c r="D3" s="110"/>
      <c r="E3" s="110"/>
      <c r="F3" s="111"/>
      <c r="G3" s="112"/>
      <c r="H3" s="113" t="s">
        <v>9</v>
      </c>
      <c r="I3" s="113"/>
      <c r="J3" s="113"/>
      <c r="K3" s="113"/>
      <c r="L3" s="114"/>
      <c r="M3" s="117" t="s">
        <v>15</v>
      </c>
      <c r="N3" s="115" t="s">
        <v>28</v>
      </c>
      <c r="O3" s="132" t="s">
        <v>14</v>
      </c>
    </row>
    <row r="4" spans="1:15" ht="49.5" customHeight="1">
      <c r="A4" s="119"/>
      <c r="B4" s="129"/>
      <c r="C4" s="11" t="s">
        <v>4</v>
      </c>
      <c r="D4" s="11" t="s">
        <v>5</v>
      </c>
      <c r="E4" s="11" t="s">
        <v>6</v>
      </c>
      <c r="F4" s="11" t="s">
        <v>7</v>
      </c>
      <c r="G4" s="12" t="s">
        <v>8</v>
      </c>
      <c r="H4" s="163"/>
      <c r="I4" s="14" t="s">
        <v>10</v>
      </c>
      <c r="J4" s="15" t="s">
        <v>11</v>
      </c>
      <c r="K4" s="16" t="s">
        <v>12</v>
      </c>
      <c r="L4" s="16" t="s">
        <v>13</v>
      </c>
      <c r="M4" s="115"/>
      <c r="N4" s="115"/>
      <c r="O4" s="132"/>
    </row>
    <row r="5" spans="1:15" ht="18" customHeight="1" thickBot="1">
      <c r="A5" s="120"/>
      <c r="B5" s="130"/>
      <c r="C5" s="13">
        <v>14</v>
      </c>
      <c r="D5" s="13">
        <f>C5</f>
        <v>14</v>
      </c>
      <c r="E5" s="13">
        <f>C5</f>
        <v>14</v>
      </c>
      <c r="F5" s="13">
        <f>C5</f>
        <v>14</v>
      </c>
      <c r="G5" s="13">
        <f>C5</f>
        <v>14</v>
      </c>
      <c r="H5" s="164">
        <v>0</v>
      </c>
      <c r="I5" s="17">
        <v>7.5</v>
      </c>
      <c r="J5" s="17">
        <v>7.5</v>
      </c>
      <c r="K5" s="17">
        <v>7.5</v>
      </c>
      <c r="L5" s="17">
        <v>7.5</v>
      </c>
      <c r="M5" s="116"/>
      <c r="N5" s="116"/>
      <c r="O5" s="133"/>
    </row>
    <row r="6" spans="1:15" ht="20.1" customHeight="1">
      <c r="A6" s="18">
        <v>1</v>
      </c>
      <c r="B6" s="62" t="str">
        <f>'J 1'!B6</f>
        <v>A</v>
      </c>
      <c r="C6" s="71"/>
      <c r="D6" s="75"/>
      <c r="E6" s="75"/>
      <c r="F6" s="75"/>
      <c r="G6" s="78"/>
      <c r="H6" s="169"/>
      <c r="I6" s="43"/>
      <c r="J6" s="43"/>
      <c r="K6" s="43"/>
      <c r="L6" s="73"/>
      <c r="M6" s="10">
        <f>Time!E5</f>
        <v>0</v>
      </c>
      <c r="N6" s="37">
        <f aca="true" t="shared" si="0" ref="N6:N40">SUM(C6:L6)-M6</f>
        <v>0</v>
      </c>
      <c r="O6" s="85" t="str">
        <f>IF(N6=0,"",(RANK(N6,N$6:N$40,0)))</f>
        <v/>
      </c>
    </row>
    <row r="7" spans="1:15" ht="20.1" customHeight="1">
      <c r="A7" s="19">
        <v>2</v>
      </c>
      <c r="B7" s="69" t="str">
        <f>'J 1'!B7</f>
        <v>B</v>
      </c>
      <c r="C7" s="74"/>
      <c r="D7" s="70"/>
      <c r="E7" s="70"/>
      <c r="F7" s="70"/>
      <c r="G7" s="80"/>
      <c r="H7" s="170"/>
      <c r="I7" s="70"/>
      <c r="J7" s="70"/>
      <c r="K7" s="70"/>
      <c r="L7" s="77"/>
      <c r="M7" s="10">
        <f>Time!E6</f>
        <v>0</v>
      </c>
      <c r="N7" s="37">
        <f t="shared" si="0"/>
        <v>0</v>
      </c>
      <c r="O7" s="85" t="str">
        <f aca="true" t="shared" si="1" ref="O7:O40">IF(N7=0,"",(RANK(N7,N$6:N$40,0)))</f>
        <v/>
      </c>
    </row>
    <row r="8" spans="1:15" ht="20.1" customHeight="1">
      <c r="A8" s="19">
        <v>3</v>
      </c>
      <c r="B8" s="69" t="str">
        <f>'J 1'!B8</f>
        <v>C</v>
      </c>
      <c r="C8" s="79"/>
      <c r="D8" s="47"/>
      <c r="E8" s="47"/>
      <c r="F8" s="47"/>
      <c r="G8" s="81"/>
      <c r="H8" s="170"/>
      <c r="I8" s="70"/>
      <c r="J8" s="70"/>
      <c r="K8" s="70"/>
      <c r="L8" s="77"/>
      <c r="M8" s="10">
        <f>Time!E7</f>
        <v>0</v>
      </c>
      <c r="N8" s="37">
        <f t="shared" si="0"/>
        <v>0</v>
      </c>
      <c r="O8" s="85" t="str">
        <f t="shared" si="1"/>
        <v/>
      </c>
    </row>
    <row r="9" spans="1:15" ht="20.1" customHeight="1">
      <c r="A9" s="19">
        <v>4</v>
      </c>
      <c r="B9" s="69" t="str">
        <f>'J 1'!B9</f>
        <v>D</v>
      </c>
      <c r="C9" s="76"/>
      <c r="D9" s="72"/>
      <c r="E9" s="70"/>
      <c r="F9" s="70"/>
      <c r="G9" s="77"/>
      <c r="H9" s="170"/>
      <c r="I9" s="70"/>
      <c r="J9" s="70"/>
      <c r="K9" s="70"/>
      <c r="L9" s="77"/>
      <c r="M9" s="10">
        <f>Time!E8</f>
        <v>0</v>
      </c>
      <c r="N9" s="37">
        <f t="shared" si="0"/>
        <v>0</v>
      </c>
      <c r="O9" s="85" t="str">
        <f t="shared" si="1"/>
        <v/>
      </c>
    </row>
    <row r="10" spans="1:15" ht="20.1" customHeight="1">
      <c r="A10" s="18">
        <v>5</v>
      </c>
      <c r="B10" s="69" t="str">
        <f>'J 1'!B10</f>
        <v>E</v>
      </c>
      <c r="C10" s="76"/>
      <c r="D10" s="72"/>
      <c r="E10" s="70"/>
      <c r="F10" s="70"/>
      <c r="G10" s="77"/>
      <c r="H10" s="170"/>
      <c r="I10" s="70"/>
      <c r="J10" s="70"/>
      <c r="K10" s="70"/>
      <c r="L10" s="77"/>
      <c r="M10" s="10">
        <f>Time!E9</f>
        <v>0</v>
      </c>
      <c r="N10" s="37">
        <f t="shared" si="0"/>
        <v>0</v>
      </c>
      <c r="O10" s="85" t="str">
        <f t="shared" si="1"/>
        <v/>
      </c>
    </row>
    <row r="11" spans="1:15" ht="20.1" customHeight="1">
      <c r="A11" s="19">
        <v>6</v>
      </c>
      <c r="B11" s="69" t="str">
        <f>'J 1'!B11</f>
        <v>F</v>
      </c>
      <c r="C11" s="76"/>
      <c r="D11" s="72"/>
      <c r="E11" s="70"/>
      <c r="F11" s="70"/>
      <c r="G11" s="77"/>
      <c r="H11" s="170"/>
      <c r="I11" s="70"/>
      <c r="J11" s="70"/>
      <c r="K11" s="70"/>
      <c r="L11" s="77"/>
      <c r="M11" s="10">
        <f>Time!E10</f>
        <v>0</v>
      </c>
      <c r="N11" s="37">
        <f t="shared" si="0"/>
        <v>0</v>
      </c>
      <c r="O11" s="85" t="str">
        <f t="shared" si="1"/>
        <v/>
      </c>
    </row>
    <row r="12" spans="1:15" ht="20.1" customHeight="1">
      <c r="A12" s="19">
        <v>7</v>
      </c>
      <c r="B12" s="69" t="str">
        <f>'J 1'!B12</f>
        <v>G</v>
      </c>
      <c r="C12" s="76"/>
      <c r="D12" s="72"/>
      <c r="E12" s="70"/>
      <c r="F12" s="70"/>
      <c r="G12" s="77"/>
      <c r="H12" s="170"/>
      <c r="I12" s="70"/>
      <c r="J12" s="70"/>
      <c r="K12" s="70"/>
      <c r="L12" s="77"/>
      <c r="M12" s="10">
        <f>Time!E11</f>
        <v>0</v>
      </c>
      <c r="N12" s="37">
        <f t="shared" si="0"/>
        <v>0</v>
      </c>
      <c r="O12" s="85" t="str">
        <f t="shared" si="1"/>
        <v/>
      </c>
    </row>
    <row r="13" spans="1:15" ht="20.1" customHeight="1">
      <c r="A13" s="18">
        <v>8</v>
      </c>
      <c r="B13" s="69" t="str">
        <f>'J 1'!B13</f>
        <v>H</v>
      </c>
      <c r="C13" s="76"/>
      <c r="D13" s="72"/>
      <c r="E13" s="70"/>
      <c r="F13" s="70"/>
      <c r="G13" s="77"/>
      <c r="H13" s="170"/>
      <c r="I13" s="70"/>
      <c r="J13" s="70"/>
      <c r="K13" s="70"/>
      <c r="L13" s="77"/>
      <c r="M13" s="10">
        <f>Time!E12</f>
        <v>0</v>
      </c>
      <c r="N13" s="37">
        <f t="shared" si="0"/>
        <v>0</v>
      </c>
      <c r="O13" s="85" t="str">
        <f t="shared" si="1"/>
        <v/>
      </c>
    </row>
    <row r="14" spans="1:15" ht="20.1" customHeight="1">
      <c r="A14" s="19">
        <v>9</v>
      </c>
      <c r="B14" s="69" t="str">
        <f>'J 1'!B14</f>
        <v>I</v>
      </c>
      <c r="C14" s="76"/>
      <c r="D14" s="72"/>
      <c r="E14" s="70"/>
      <c r="F14" s="70"/>
      <c r="G14" s="77"/>
      <c r="H14" s="170"/>
      <c r="I14" s="70"/>
      <c r="J14" s="70"/>
      <c r="K14" s="70"/>
      <c r="L14" s="77"/>
      <c r="M14" s="10">
        <f>Time!E13</f>
        <v>0</v>
      </c>
      <c r="N14" s="37">
        <f t="shared" si="0"/>
        <v>0</v>
      </c>
      <c r="O14" s="85" t="str">
        <f t="shared" si="1"/>
        <v/>
      </c>
    </row>
    <row r="15" spans="1:15" ht="20.1" customHeight="1">
      <c r="A15" s="19">
        <v>10</v>
      </c>
      <c r="B15" s="69" t="str">
        <f>'J 1'!B15</f>
        <v>J</v>
      </c>
      <c r="C15" s="76"/>
      <c r="D15" s="72"/>
      <c r="E15" s="70"/>
      <c r="F15" s="70"/>
      <c r="G15" s="77"/>
      <c r="H15" s="170"/>
      <c r="I15" s="70"/>
      <c r="J15" s="70"/>
      <c r="K15" s="70"/>
      <c r="L15" s="77"/>
      <c r="M15" s="10">
        <f>Time!E14</f>
        <v>0</v>
      </c>
      <c r="N15" s="37">
        <f t="shared" si="0"/>
        <v>0</v>
      </c>
      <c r="O15" s="85" t="str">
        <f t="shared" si="1"/>
        <v/>
      </c>
    </row>
    <row r="16" spans="1:15" ht="20.1" customHeight="1">
      <c r="A16" s="18">
        <v>11</v>
      </c>
      <c r="B16" s="69" t="str">
        <f>'J 1'!B16</f>
        <v>K</v>
      </c>
      <c r="C16" s="76"/>
      <c r="D16" s="72"/>
      <c r="E16" s="70"/>
      <c r="F16" s="70"/>
      <c r="G16" s="77"/>
      <c r="H16" s="170"/>
      <c r="I16" s="70"/>
      <c r="J16" s="70"/>
      <c r="K16" s="70"/>
      <c r="L16" s="77"/>
      <c r="M16" s="10">
        <f>Time!E15</f>
        <v>0</v>
      </c>
      <c r="N16" s="37">
        <f t="shared" si="0"/>
        <v>0</v>
      </c>
      <c r="O16" s="85" t="str">
        <f t="shared" si="1"/>
        <v/>
      </c>
    </row>
    <row r="17" spans="1:15" ht="20.1" customHeight="1">
      <c r="A17" s="19">
        <v>12</v>
      </c>
      <c r="B17" s="69" t="str">
        <f>'J 1'!B17</f>
        <v>L</v>
      </c>
      <c r="C17" s="76"/>
      <c r="D17" s="72"/>
      <c r="E17" s="70"/>
      <c r="F17" s="70"/>
      <c r="G17" s="77"/>
      <c r="H17" s="170"/>
      <c r="I17" s="70"/>
      <c r="J17" s="70"/>
      <c r="K17" s="70"/>
      <c r="L17" s="77"/>
      <c r="M17" s="10">
        <f>Time!E16</f>
        <v>0</v>
      </c>
      <c r="N17" s="37">
        <f t="shared" si="0"/>
        <v>0</v>
      </c>
      <c r="O17" s="85" t="str">
        <f t="shared" si="1"/>
        <v/>
      </c>
    </row>
    <row r="18" spans="1:15" ht="20.1" customHeight="1">
      <c r="A18" s="19">
        <v>13</v>
      </c>
      <c r="B18" s="69" t="str">
        <f>'J 1'!B18</f>
        <v>M</v>
      </c>
      <c r="C18" s="76"/>
      <c r="D18" s="72"/>
      <c r="E18" s="70"/>
      <c r="F18" s="70"/>
      <c r="G18" s="77"/>
      <c r="H18" s="170"/>
      <c r="I18" s="70"/>
      <c r="J18" s="70"/>
      <c r="K18" s="70"/>
      <c r="L18" s="77"/>
      <c r="M18" s="10">
        <f>Time!E17</f>
        <v>0</v>
      </c>
      <c r="N18" s="37">
        <f t="shared" si="0"/>
        <v>0</v>
      </c>
      <c r="O18" s="85" t="str">
        <f t="shared" si="1"/>
        <v/>
      </c>
    </row>
    <row r="19" spans="1:15" ht="20.1" customHeight="1">
      <c r="A19" s="18">
        <v>14</v>
      </c>
      <c r="B19" s="69" t="str">
        <f>'J 1'!B19</f>
        <v>N</v>
      </c>
      <c r="C19" s="76"/>
      <c r="D19" s="72"/>
      <c r="E19" s="70"/>
      <c r="F19" s="70"/>
      <c r="G19" s="77"/>
      <c r="H19" s="170"/>
      <c r="I19" s="70"/>
      <c r="J19" s="70"/>
      <c r="K19" s="70"/>
      <c r="L19" s="77"/>
      <c r="M19" s="10">
        <f>Time!E18</f>
        <v>0</v>
      </c>
      <c r="N19" s="37">
        <f t="shared" si="0"/>
        <v>0</v>
      </c>
      <c r="O19" s="85" t="str">
        <f t="shared" si="1"/>
        <v/>
      </c>
    </row>
    <row r="20" spans="1:15" ht="20.1" customHeight="1">
      <c r="A20" s="19">
        <v>15</v>
      </c>
      <c r="B20" s="69" t="str">
        <f>'J 1'!B20</f>
        <v>O</v>
      </c>
      <c r="C20" s="76"/>
      <c r="D20" s="72"/>
      <c r="E20" s="70"/>
      <c r="F20" s="70"/>
      <c r="G20" s="77"/>
      <c r="H20" s="170"/>
      <c r="I20" s="70"/>
      <c r="J20" s="70"/>
      <c r="K20" s="70"/>
      <c r="L20" s="77"/>
      <c r="M20" s="10">
        <f>Time!E19</f>
        <v>0</v>
      </c>
      <c r="N20" s="37">
        <f t="shared" si="0"/>
        <v>0</v>
      </c>
      <c r="O20" s="85" t="str">
        <f t="shared" si="1"/>
        <v/>
      </c>
    </row>
    <row r="21" spans="1:15" ht="20.1" customHeight="1">
      <c r="A21" s="19">
        <v>16</v>
      </c>
      <c r="B21" s="69" t="str">
        <f>'J 1'!B21</f>
        <v>P</v>
      </c>
      <c r="C21" s="76"/>
      <c r="D21" s="72"/>
      <c r="E21" s="70"/>
      <c r="F21" s="70"/>
      <c r="G21" s="77"/>
      <c r="H21" s="170"/>
      <c r="I21" s="70"/>
      <c r="J21" s="70"/>
      <c r="K21" s="70"/>
      <c r="L21" s="77"/>
      <c r="M21" s="10">
        <f>Time!E20</f>
        <v>0</v>
      </c>
      <c r="N21" s="37">
        <f t="shared" si="0"/>
        <v>0</v>
      </c>
      <c r="O21" s="85" t="str">
        <f t="shared" si="1"/>
        <v/>
      </c>
    </row>
    <row r="22" spans="1:15" ht="20.1" customHeight="1">
      <c r="A22" s="19">
        <v>17</v>
      </c>
      <c r="B22" s="69" t="str">
        <f>'J 1'!B22</f>
        <v>Q</v>
      </c>
      <c r="C22" s="76"/>
      <c r="D22" s="72"/>
      <c r="E22" s="70"/>
      <c r="F22" s="70"/>
      <c r="G22" s="77"/>
      <c r="H22" s="170"/>
      <c r="I22" s="70"/>
      <c r="J22" s="70"/>
      <c r="K22" s="70"/>
      <c r="L22" s="77"/>
      <c r="M22" s="10">
        <f>Time!E21</f>
        <v>0</v>
      </c>
      <c r="N22" s="37">
        <f t="shared" si="0"/>
        <v>0</v>
      </c>
      <c r="O22" s="85" t="str">
        <f t="shared" si="1"/>
        <v/>
      </c>
    </row>
    <row r="23" spans="1:15" ht="20.1" customHeight="1">
      <c r="A23" s="18">
        <v>18</v>
      </c>
      <c r="B23" s="69" t="str">
        <f>'J 1'!B23</f>
        <v>R</v>
      </c>
      <c r="C23" s="76"/>
      <c r="D23" s="72"/>
      <c r="E23" s="70"/>
      <c r="F23" s="70"/>
      <c r="G23" s="77"/>
      <c r="H23" s="170"/>
      <c r="I23" s="70"/>
      <c r="J23" s="70"/>
      <c r="K23" s="70"/>
      <c r="L23" s="77"/>
      <c r="M23" s="10">
        <f>Time!E22</f>
        <v>0</v>
      </c>
      <c r="N23" s="37">
        <f t="shared" si="0"/>
        <v>0</v>
      </c>
      <c r="O23" s="85" t="str">
        <f t="shared" si="1"/>
        <v/>
      </c>
    </row>
    <row r="24" spans="1:15" ht="20.1" customHeight="1">
      <c r="A24" s="19">
        <v>19</v>
      </c>
      <c r="B24" s="69" t="str">
        <f>'J 1'!B24</f>
        <v>S</v>
      </c>
      <c r="C24" s="76"/>
      <c r="D24" s="72"/>
      <c r="E24" s="70"/>
      <c r="F24" s="70"/>
      <c r="G24" s="77"/>
      <c r="H24" s="170"/>
      <c r="I24" s="70"/>
      <c r="J24" s="70"/>
      <c r="K24" s="70"/>
      <c r="L24" s="77"/>
      <c r="M24" s="10">
        <f>Time!E23</f>
        <v>0</v>
      </c>
      <c r="N24" s="37">
        <f t="shared" si="0"/>
        <v>0</v>
      </c>
      <c r="O24" s="85" t="str">
        <f t="shared" si="1"/>
        <v/>
      </c>
    </row>
    <row r="25" spans="1:15" ht="20.1" customHeight="1">
      <c r="A25" s="19">
        <v>20</v>
      </c>
      <c r="B25" s="69" t="str">
        <f>'J 1'!B25</f>
        <v>T</v>
      </c>
      <c r="C25" s="76"/>
      <c r="D25" s="72"/>
      <c r="E25" s="70"/>
      <c r="F25" s="70"/>
      <c r="G25" s="77"/>
      <c r="H25" s="170"/>
      <c r="I25" s="70"/>
      <c r="J25" s="70"/>
      <c r="K25" s="70"/>
      <c r="L25" s="77"/>
      <c r="M25" s="10">
        <f>Time!E24</f>
        <v>0</v>
      </c>
      <c r="N25" s="37">
        <f t="shared" si="0"/>
        <v>0</v>
      </c>
      <c r="O25" s="85" t="str">
        <f t="shared" si="1"/>
        <v/>
      </c>
    </row>
    <row r="26" spans="1:15" ht="20.1" customHeight="1">
      <c r="A26" s="18">
        <v>21</v>
      </c>
      <c r="B26" s="69" t="str">
        <f>'J 1'!B26</f>
        <v>U</v>
      </c>
      <c r="C26" s="76"/>
      <c r="D26" s="72"/>
      <c r="E26" s="70"/>
      <c r="F26" s="70"/>
      <c r="G26" s="77"/>
      <c r="H26" s="170"/>
      <c r="I26" s="70"/>
      <c r="J26" s="70"/>
      <c r="K26" s="70"/>
      <c r="L26" s="77"/>
      <c r="M26" s="10">
        <f>Time!E25</f>
        <v>0</v>
      </c>
      <c r="N26" s="37">
        <f t="shared" si="0"/>
        <v>0</v>
      </c>
      <c r="O26" s="85" t="str">
        <f t="shared" si="1"/>
        <v/>
      </c>
    </row>
    <row r="27" spans="1:15" ht="20.1" customHeight="1">
      <c r="A27" s="19">
        <v>22</v>
      </c>
      <c r="B27" s="69" t="str">
        <f>'J 1'!B27</f>
        <v>V</v>
      </c>
      <c r="C27" s="76"/>
      <c r="D27" s="72"/>
      <c r="E27" s="70"/>
      <c r="F27" s="70"/>
      <c r="G27" s="77"/>
      <c r="H27" s="170"/>
      <c r="I27" s="70"/>
      <c r="J27" s="70"/>
      <c r="K27" s="70"/>
      <c r="L27" s="77"/>
      <c r="M27" s="10">
        <f>Time!E26</f>
        <v>0</v>
      </c>
      <c r="N27" s="37">
        <f t="shared" si="0"/>
        <v>0</v>
      </c>
      <c r="O27" s="85" t="str">
        <f t="shared" si="1"/>
        <v/>
      </c>
    </row>
    <row r="28" spans="1:15" ht="20.1" customHeight="1">
      <c r="A28" s="19">
        <v>23</v>
      </c>
      <c r="B28" s="69" t="str">
        <f>'J 1'!B28</f>
        <v>W</v>
      </c>
      <c r="C28" s="76"/>
      <c r="D28" s="72"/>
      <c r="E28" s="70"/>
      <c r="F28" s="70"/>
      <c r="G28" s="77"/>
      <c r="H28" s="170"/>
      <c r="I28" s="70"/>
      <c r="J28" s="70"/>
      <c r="K28" s="70"/>
      <c r="L28" s="77"/>
      <c r="M28" s="10">
        <f>Time!E27</f>
        <v>0</v>
      </c>
      <c r="N28" s="37">
        <f t="shared" si="0"/>
        <v>0</v>
      </c>
      <c r="O28" s="85" t="str">
        <f t="shared" si="1"/>
        <v/>
      </c>
    </row>
    <row r="29" spans="1:15" ht="20.1" customHeight="1">
      <c r="A29" s="18">
        <v>24</v>
      </c>
      <c r="B29" s="69" t="str">
        <f>'J 1'!B29</f>
        <v>X</v>
      </c>
      <c r="C29" s="76"/>
      <c r="D29" s="72"/>
      <c r="E29" s="70"/>
      <c r="F29" s="70"/>
      <c r="G29" s="77"/>
      <c r="H29" s="170"/>
      <c r="I29" s="70"/>
      <c r="J29" s="70"/>
      <c r="K29" s="70"/>
      <c r="L29" s="77"/>
      <c r="M29" s="10">
        <f>Time!E28</f>
        <v>0</v>
      </c>
      <c r="N29" s="37">
        <f t="shared" si="0"/>
        <v>0</v>
      </c>
      <c r="O29" s="85" t="str">
        <f t="shared" si="1"/>
        <v/>
      </c>
    </row>
    <row r="30" spans="1:15" ht="20.1" customHeight="1">
      <c r="A30" s="19">
        <v>25</v>
      </c>
      <c r="B30" s="69" t="str">
        <f>'J 1'!B30</f>
        <v>Y</v>
      </c>
      <c r="C30" s="76"/>
      <c r="D30" s="72"/>
      <c r="E30" s="70"/>
      <c r="F30" s="70"/>
      <c r="G30" s="77"/>
      <c r="H30" s="170"/>
      <c r="I30" s="70"/>
      <c r="J30" s="70"/>
      <c r="K30" s="70"/>
      <c r="L30" s="77"/>
      <c r="M30" s="10">
        <f>Time!E29</f>
        <v>0</v>
      </c>
      <c r="N30" s="37">
        <f t="shared" si="0"/>
        <v>0</v>
      </c>
      <c r="O30" s="85" t="str">
        <f t="shared" si="1"/>
        <v/>
      </c>
    </row>
    <row r="31" spans="1:15" ht="20.1" customHeight="1">
      <c r="A31" s="19">
        <v>26</v>
      </c>
      <c r="B31" s="69" t="str">
        <f>'J 1'!B31</f>
        <v>Z</v>
      </c>
      <c r="C31" s="76"/>
      <c r="D31" s="72"/>
      <c r="E31" s="70"/>
      <c r="F31" s="70"/>
      <c r="G31" s="77"/>
      <c r="H31" s="170"/>
      <c r="I31" s="70"/>
      <c r="J31" s="70"/>
      <c r="K31" s="70"/>
      <c r="L31" s="77"/>
      <c r="M31" s="10">
        <f>Time!E30</f>
        <v>0</v>
      </c>
      <c r="N31" s="37">
        <f t="shared" si="0"/>
        <v>0</v>
      </c>
      <c r="O31" s="85" t="str">
        <f t="shared" si="1"/>
        <v/>
      </c>
    </row>
    <row r="32" spans="1:15" ht="20.1" customHeight="1">
      <c r="A32" s="18">
        <v>27</v>
      </c>
      <c r="B32" s="69" t="str">
        <f>'J 1'!B32</f>
        <v>AA</v>
      </c>
      <c r="C32" s="76"/>
      <c r="D32" s="72"/>
      <c r="E32" s="70"/>
      <c r="F32" s="70"/>
      <c r="G32" s="77"/>
      <c r="H32" s="170"/>
      <c r="I32" s="70"/>
      <c r="J32" s="70"/>
      <c r="K32" s="70"/>
      <c r="L32" s="77"/>
      <c r="M32" s="10">
        <f>Time!E31</f>
        <v>0</v>
      </c>
      <c r="N32" s="37">
        <f t="shared" si="0"/>
        <v>0</v>
      </c>
      <c r="O32" s="85" t="str">
        <f t="shared" si="1"/>
        <v/>
      </c>
    </row>
    <row r="33" spans="1:15" ht="20.1" customHeight="1">
      <c r="A33" s="19">
        <v>28</v>
      </c>
      <c r="B33" s="69" t="str">
        <f>'J 1'!B33</f>
        <v>BB</v>
      </c>
      <c r="C33" s="76"/>
      <c r="D33" s="72"/>
      <c r="E33" s="70"/>
      <c r="F33" s="70"/>
      <c r="G33" s="77"/>
      <c r="H33" s="170"/>
      <c r="I33" s="70"/>
      <c r="J33" s="70"/>
      <c r="K33" s="70"/>
      <c r="L33" s="77"/>
      <c r="M33" s="10">
        <f>Time!E32</f>
        <v>0</v>
      </c>
      <c r="N33" s="37">
        <f t="shared" si="0"/>
        <v>0</v>
      </c>
      <c r="O33" s="85" t="str">
        <f t="shared" si="1"/>
        <v/>
      </c>
    </row>
    <row r="34" spans="1:15" ht="20.1" customHeight="1">
      <c r="A34" s="19">
        <v>29</v>
      </c>
      <c r="B34" s="69" t="str">
        <f>'J 1'!B34</f>
        <v>CC</v>
      </c>
      <c r="C34" s="76"/>
      <c r="D34" s="72"/>
      <c r="E34" s="70"/>
      <c r="F34" s="70"/>
      <c r="G34" s="77"/>
      <c r="H34" s="170"/>
      <c r="I34" s="70"/>
      <c r="J34" s="70"/>
      <c r="K34" s="70"/>
      <c r="L34" s="77"/>
      <c r="M34" s="10">
        <f>Time!E33</f>
        <v>0</v>
      </c>
      <c r="N34" s="37">
        <f t="shared" si="0"/>
        <v>0</v>
      </c>
      <c r="O34" s="85" t="str">
        <f t="shared" si="1"/>
        <v/>
      </c>
    </row>
    <row r="35" spans="1:15" ht="20.1" customHeight="1">
      <c r="A35" s="90">
        <v>30</v>
      </c>
      <c r="B35" s="101" t="str">
        <f>'J 1'!B35</f>
        <v>DD</v>
      </c>
      <c r="C35" s="92"/>
      <c r="D35" s="93"/>
      <c r="E35" s="93"/>
      <c r="F35" s="93"/>
      <c r="G35" s="102"/>
      <c r="H35" s="171"/>
      <c r="I35" s="103"/>
      <c r="J35" s="103"/>
      <c r="K35" s="103"/>
      <c r="L35" s="95"/>
      <c r="M35" s="96">
        <f>Time!E39</f>
        <v>0</v>
      </c>
      <c r="N35" s="97">
        <f t="shared" si="0"/>
        <v>0</v>
      </c>
      <c r="O35" s="85" t="str">
        <f t="shared" si="1"/>
        <v/>
      </c>
    </row>
    <row r="36" spans="1:15" ht="20.1" customHeight="1">
      <c r="A36" s="98">
        <v>31</v>
      </c>
      <c r="B36" s="101" t="str">
        <f>'J 1'!B36</f>
        <v>EE</v>
      </c>
      <c r="C36" s="70"/>
      <c r="D36" s="70"/>
      <c r="E36" s="70"/>
      <c r="F36" s="70"/>
      <c r="G36" s="70"/>
      <c r="H36" s="168"/>
      <c r="I36" s="70"/>
      <c r="J36" s="70"/>
      <c r="K36" s="70"/>
      <c r="L36" s="70"/>
      <c r="M36" s="100"/>
      <c r="N36" s="97">
        <f t="shared" si="0"/>
        <v>0</v>
      </c>
      <c r="O36" s="85" t="str">
        <f>IF(N36=0,"",(RANK(N36,N$6:N$40,0)))</f>
        <v/>
      </c>
    </row>
    <row r="37" spans="1:15" ht="20.1" customHeight="1">
      <c r="A37" s="98">
        <v>32</v>
      </c>
      <c r="B37" s="101" t="str">
        <f>'J 1'!B37</f>
        <v>FF</v>
      </c>
      <c r="C37" s="70"/>
      <c r="D37" s="70"/>
      <c r="E37" s="70"/>
      <c r="F37" s="70"/>
      <c r="G37" s="70"/>
      <c r="H37" s="168"/>
      <c r="I37" s="70"/>
      <c r="J37" s="70"/>
      <c r="K37" s="70"/>
      <c r="L37" s="70"/>
      <c r="M37" s="100"/>
      <c r="N37" s="97">
        <f t="shared" si="0"/>
        <v>0</v>
      </c>
      <c r="O37" s="85" t="str">
        <f t="shared" si="1"/>
        <v/>
      </c>
    </row>
    <row r="38" spans="1:15" ht="20.1" customHeight="1">
      <c r="A38" s="98">
        <v>33</v>
      </c>
      <c r="B38" s="101" t="str">
        <f>'J 1'!B38</f>
        <v>GG</v>
      </c>
      <c r="C38" s="70"/>
      <c r="D38" s="70"/>
      <c r="E38" s="70"/>
      <c r="F38" s="70"/>
      <c r="G38" s="70"/>
      <c r="H38" s="168"/>
      <c r="I38" s="70"/>
      <c r="J38" s="70"/>
      <c r="K38" s="70"/>
      <c r="L38" s="70"/>
      <c r="M38" s="100"/>
      <c r="N38" s="97">
        <f t="shared" si="0"/>
        <v>0</v>
      </c>
      <c r="O38" s="85" t="str">
        <f t="shared" si="1"/>
        <v/>
      </c>
    </row>
    <row r="39" spans="1:15" ht="20.1" customHeight="1">
      <c r="A39" s="98">
        <v>34</v>
      </c>
      <c r="B39" s="101" t="str">
        <f>'J 1'!B39</f>
        <v>HH</v>
      </c>
      <c r="C39" s="70"/>
      <c r="D39" s="70"/>
      <c r="E39" s="70"/>
      <c r="F39" s="70"/>
      <c r="G39" s="70"/>
      <c r="H39" s="168"/>
      <c r="I39" s="70"/>
      <c r="J39" s="70"/>
      <c r="K39" s="70"/>
      <c r="L39" s="70"/>
      <c r="M39" s="100"/>
      <c r="N39" s="97">
        <f t="shared" si="0"/>
        <v>0</v>
      </c>
      <c r="O39" s="85" t="str">
        <f t="shared" si="1"/>
        <v/>
      </c>
    </row>
    <row r="40" spans="1:15" ht="20.1" customHeight="1">
      <c r="A40" s="98">
        <v>35</v>
      </c>
      <c r="B40" s="104" t="str">
        <f>'J 1'!B40</f>
        <v>JJ</v>
      </c>
      <c r="C40" s="70"/>
      <c r="D40" s="70"/>
      <c r="E40" s="70"/>
      <c r="F40" s="70"/>
      <c r="G40" s="70"/>
      <c r="H40" s="168"/>
      <c r="I40" s="70"/>
      <c r="J40" s="70"/>
      <c r="K40" s="70"/>
      <c r="L40" s="70"/>
      <c r="M40" s="100"/>
      <c r="N40" s="37">
        <f t="shared" si="0"/>
        <v>0</v>
      </c>
      <c r="O40" s="85" t="str">
        <f t="shared" si="1"/>
        <v/>
      </c>
    </row>
    <row r="41" spans="1:15" s="2" customFormat="1" ht="18" customHeight="1">
      <c r="A41" s="131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</row>
    <row r="42" spans="2:14" ht="12.75">
      <c r="B42" s="127" t="s">
        <v>25</v>
      </c>
      <c r="C42" s="127"/>
      <c r="D42" s="127" t="s">
        <v>26</v>
      </c>
      <c r="E42" s="127"/>
      <c r="F42" s="127"/>
      <c r="G42" s="127"/>
      <c r="H42" s="127"/>
      <c r="I42" s="126" t="s">
        <v>2</v>
      </c>
      <c r="J42" s="126"/>
      <c r="K42" s="126"/>
      <c r="L42" s="4"/>
      <c r="M42" s="4"/>
      <c r="N42" s="4"/>
    </row>
    <row r="43" spans="2:14" ht="12.75">
      <c r="B43" s="127"/>
      <c r="C43" s="127"/>
      <c r="D43" s="127"/>
      <c r="E43" s="127"/>
      <c r="F43" s="127"/>
      <c r="G43" s="127"/>
      <c r="H43" s="127"/>
      <c r="I43" s="126"/>
      <c r="J43" s="126"/>
      <c r="K43" s="126"/>
      <c r="L43" s="4"/>
      <c r="M43" s="4"/>
      <c r="N43" s="4"/>
    </row>
  </sheetData>
  <protectedRanges>
    <protectedRange sqref="C6:L40" name="Range1"/>
    <protectedRange sqref="F2" name="Range2"/>
    <protectedRange sqref="B42:K43" name="Range3"/>
  </protectedRanges>
  <mergeCells count="15">
    <mergeCell ref="H1:O1"/>
    <mergeCell ref="A1:G1"/>
    <mergeCell ref="C3:G3"/>
    <mergeCell ref="H3:L3"/>
    <mergeCell ref="N3:N5"/>
    <mergeCell ref="M3:M5"/>
    <mergeCell ref="A3:A5"/>
    <mergeCell ref="A2:B2"/>
    <mergeCell ref="K2:O2"/>
    <mergeCell ref="I42:K43"/>
    <mergeCell ref="D42:H43"/>
    <mergeCell ref="B42:C43"/>
    <mergeCell ref="B3:B5"/>
    <mergeCell ref="A41:O41"/>
    <mergeCell ref="O3:O5"/>
  </mergeCells>
  <conditionalFormatting sqref="C6:N40">
    <cfRule type="cellIs" priority="1" dxfId="0" operator="equal" stopIfTrue="1">
      <formula>0</formula>
    </cfRule>
  </conditionalFormatting>
  <dataValidations count="2">
    <dataValidation type="decimal" allowBlank="1" showInputMessage="1" showErrorMessage="1" sqref="H6:L40">
      <formula1>0</formula1>
      <formula2>6</formula2>
    </dataValidation>
    <dataValidation type="decimal" allowBlank="1" showInputMessage="1" showErrorMessage="1" sqref="C6:G40">
      <formula1>0</formula1>
      <formula2>14</formula2>
    </dataValidation>
  </dataValidations>
  <printOptions horizontalCentered="1" verticalCentered="1"/>
  <pageMargins left="0" right="0" top="0" bottom="0" header="0" footer="0"/>
  <pageSetup fitToHeight="1" fitToWidth="1" horizontalDpi="300" verticalDpi="300" orientation="portrait" scale="86" r:id="rId1"/>
  <headerFooter alignWithMargins="0">
    <oddFooter>&amp;R&amp;8July 28, 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43"/>
  <sheetViews>
    <sheetView workbookViewId="0" topLeftCell="A1">
      <selection activeCell="D17" sqref="D17"/>
    </sheetView>
  </sheetViews>
  <sheetFormatPr defaultColWidth="9.140625" defaultRowHeight="12.75"/>
  <cols>
    <col min="1" max="1" width="5.28125" style="0" bestFit="1" customWidth="1"/>
    <col min="2" max="2" width="30.7109375" style="0" customWidth="1"/>
    <col min="3" max="7" width="6.28125" style="1" customWidth="1"/>
    <col min="8" max="9" width="5.7109375" style="1" customWidth="1"/>
    <col min="10" max="13" width="5.7109375" style="0" customWidth="1"/>
    <col min="14" max="14" width="7.8515625" style="0" customWidth="1"/>
    <col min="15" max="15" width="5.8515625" style="0" customWidth="1"/>
  </cols>
  <sheetData>
    <row r="1" spans="1:15" ht="36" customHeight="1" thickBot="1">
      <c r="A1" s="134" t="str">
        <f>'J 1'!A1:G1</f>
        <v>2021 Virual Hemkunt Symposium</v>
      </c>
      <c r="B1" s="134"/>
      <c r="C1" s="134"/>
      <c r="D1" s="134"/>
      <c r="E1" s="134"/>
      <c r="F1" s="134"/>
      <c r="G1" s="134"/>
      <c r="H1" s="106" t="s">
        <v>62</v>
      </c>
      <c r="I1" s="107"/>
      <c r="J1" s="107"/>
      <c r="K1" s="107"/>
      <c r="L1" s="107"/>
      <c r="M1" s="107"/>
      <c r="N1" s="107"/>
      <c r="O1" s="107"/>
    </row>
    <row r="2" spans="1:15" s="3" customFormat="1" ht="21.75" customHeight="1" thickBot="1" thickTop="1">
      <c r="A2" s="135" t="str">
        <f>'J 1'!A2:B2</f>
        <v xml:space="preserve">Book:       </v>
      </c>
      <c r="B2" s="136"/>
      <c r="C2" s="52" t="str">
        <f>'J 1'!C2</f>
        <v xml:space="preserve">Group: IV  15 - 17 yr  </v>
      </c>
      <c r="D2" s="50"/>
      <c r="E2" s="51"/>
      <c r="F2" s="36" t="s">
        <v>77</v>
      </c>
      <c r="G2" s="50" t="s">
        <v>85</v>
      </c>
      <c r="H2" s="50"/>
      <c r="I2" s="50"/>
      <c r="J2" s="51"/>
      <c r="K2" s="137" t="str">
        <f>'J 1'!K2</f>
        <v>Zone/ Center</v>
      </c>
      <c r="L2" s="138"/>
      <c r="M2" s="138"/>
      <c r="N2" s="138"/>
      <c r="O2" s="139"/>
    </row>
    <row r="3" spans="1:15" ht="18" customHeight="1" thickTop="1">
      <c r="A3" s="118" t="s">
        <v>0</v>
      </c>
      <c r="B3" s="128" t="s">
        <v>1</v>
      </c>
      <c r="C3" s="109" t="s">
        <v>3</v>
      </c>
      <c r="D3" s="110"/>
      <c r="E3" s="110"/>
      <c r="F3" s="111"/>
      <c r="G3" s="112"/>
      <c r="H3" s="113" t="s">
        <v>9</v>
      </c>
      <c r="I3" s="113"/>
      <c r="J3" s="113"/>
      <c r="K3" s="113"/>
      <c r="L3" s="114"/>
      <c r="M3" s="117" t="s">
        <v>15</v>
      </c>
      <c r="N3" s="115" t="s">
        <v>28</v>
      </c>
      <c r="O3" s="132" t="s">
        <v>14</v>
      </c>
    </row>
    <row r="4" spans="1:15" ht="49.5" customHeight="1">
      <c r="A4" s="119"/>
      <c r="B4" s="129"/>
      <c r="C4" s="11" t="s">
        <v>4</v>
      </c>
      <c r="D4" s="11" t="s">
        <v>5</v>
      </c>
      <c r="E4" s="11" t="s">
        <v>6</v>
      </c>
      <c r="F4" s="11" t="s">
        <v>7</v>
      </c>
      <c r="G4" s="12" t="s">
        <v>8</v>
      </c>
      <c r="H4" s="163"/>
      <c r="I4" s="14" t="s">
        <v>10</v>
      </c>
      <c r="J4" s="15" t="s">
        <v>11</v>
      </c>
      <c r="K4" s="16" t="s">
        <v>12</v>
      </c>
      <c r="L4" s="16" t="s">
        <v>13</v>
      </c>
      <c r="M4" s="115"/>
      <c r="N4" s="115"/>
      <c r="O4" s="132"/>
    </row>
    <row r="5" spans="1:15" ht="18" customHeight="1" thickBot="1">
      <c r="A5" s="120"/>
      <c r="B5" s="130"/>
      <c r="C5" s="13">
        <v>14</v>
      </c>
      <c r="D5" s="13">
        <f>C5</f>
        <v>14</v>
      </c>
      <c r="E5" s="13">
        <f>C5</f>
        <v>14</v>
      </c>
      <c r="F5" s="13">
        <f>C5</f>
        <v>14</v>
      </c>
      <c r="G5" s="13">
        <f>C5</f>
        <v>14</v>
      </c>
      <c r="H5" s="164">
        <v>0</v>
      </c>
      <c r="I5" s="17">
        <v>7.5</v>
      </c>
      <c r="J5" s="17">
        <v>7.5</v>
      </c>
      <c r="K5" s="17">
        <v>7.5</v>
      </c>
      <c r="L5" s="17">
        <v>7.5</v>
      </c>
      <c r="M5" s="116"/>
      <c r="N5" s="116"/>
      <c r="O5" s="133"/>
    </row>
    <row r="6" spans="1:15" ht="20.1" customHeight="1">
      <c r="A6" s="18">
        <v>1</v>
      </c>
      <c r="B6" s="62" t="str">
        <f>'J 1'!B6</f>
        <v>A</v>
      </c>
      <c r="C6" s="42"/>
      <c r="D6" s="43"/>
      <c r="E6" s="43"/>
      <c r="F6" s="43"/>
      <c r="G6" s="44"/>
      <c r="H6" s="165"/>
      <c r="I6" s="43"/>
      <c r="J6" s="43"/>
      <c r="K6" s="43"/>
      <c r="L6" s="45"/>
      <c r="M6" s="10">
        <f>Time!E5</f>
        <v>0</v>
      </c>
      <c r="N6" s="37">
        <f aca="true" t="shared" si="0" ref="N6:N40">SUM(C6:L6)-M6</f>
        <v>0</v>
      </c>
      <c r="O6" s="85" t="str">
        <f>IF(N6=0,"",(RANK(N6,N$6:N$40,0)))</f>
        <v/>
      </c>
    </row>
    <row r="7" spans="1:15" ht="20.1" customHeight="1">
      <c r="A7" s="19">
        <v>2</v>
      </c>
      <c r="B7" s="62" t="str">
        <f>'J 1'!B7</f>
        <v>B</v>
      </c>
      <c r="C7" s="46"/>
      <c r="D7" s="47"/>
      <c r="E7" s="47"/>
      <c r="F7" s="47"/>
      <c r="G7" s="48"/>
      <c r="H7" s="166"/>
      <c r="I7" s="47"/>
      <c r="J7" s="47"/>
      <c r="K7" s="47"/>
      <c r="L7" s="49"/>
      <c r="M7" s="10">
        <f>Time!E6</f>
        <v>0</v>
      </c>
      <c r="N7" s="37">
        <f t="shared" si="0"/>
        <v>0</v>
      </c>
      <c r="O7" s="85" t="str">
        <f aca="true" t="shared" si="1" ref="O7:O40">IF(N7=0,"",(RANK(N7,N$6:N$40,0)))</f>
        <v/>
      </c>
    </row>
    <row r="8" spans="1:15" ht="20.1" customHeight="1">
      <c r="A8" s="19">
        <v>3</v>
      </c>
      <c r="B8" s="62" t="str">
        <f>'J 1'!B8</f>
        <v>C</v>
      </c>
      <c r="C8" s="46"/>
      <c r="D8" s="47"/>
      <c r="E8" s="47"/>
      <c r="F8" s="47"/>
      <c r="G8" s="48"/>
      <c r="H8" s="166"/>
      <c r="I8" s="47"/>
      <c r="J8" s="47"/>
      <c r="K8" s="47"/>
      <c r="L8" s="49"/>
      <c r="M8" s="10">
        <f>Time!E7</f>
        <v>0</v>
      </c>
      <c r="N8" s="37">
        <f t="shared" si="0"/>
        <v>0</v>
      </c>
      <c r="O8" s="85" t="str">
        <f t="shared" si="1"/>
        <v/>
      </c>
    </row>
    <row r="9" spans="1:15" ht="20.1" customHeight="1">
      <c r="A9" s="19">
        <v>4</v>
      </c>
      <c r="B9" s="62" t="str">
        <f>'J 1'!B9</f>
        <v>D</v>
      </c>
      <c r="C9" s="46"/>
      <c r="D9" s="47"/>
      <c r="E9" s="47"/>
      <c r="F9" s="47"/>
      <c r="G9" s="48"/>
      <c r="H9" s="166"/>
      <c r="I9" s="47"/>
      <c r="J9" s="47"/>
      <c r="K9" s="47"/>
      <c r="L9" s="49"/>
      <c r="M9" s="10">
        <f>Time!E8</f>
        <v>0</v>
      </c>
      <c r="N9" s="37">
        <f t="shared" si="0"/>
        <v>0</v>
      </c>
      <c r="O9" s="85" t="str">
        <f t="shared" si="1"/>
        <v/>
      </c>
    </row>
    <row r="10" spans="1:15" ht="20.1" customHeight="1">
      <c r="A10" s="18">
        <v>5</v>
      </c>
      <c r="B10" s="62" t="str">
        <f>'J 1'!B10</f>
        <v>E</v>
      </c>
      <c r="C10" s="46"/>
      <c r="D10" s="47"/>
      <c r="E10" s="47"/>
      <c r="F10" s="47"/>
      <c r="G10" s="48"/>
      <c r="H10" s="166"/>
      <c r="I10" s="47"/>
      <c r="J10" s="47"/>
      <c r="K10" s="47"/>
      <c r="L10" s="49"/>
      <c r="M10" s="10">
        <f>Time!E9</f>
        <v>0</v>
      </c>
      <c r="N10" s="37">
        <f t="shared" si="0"/>
        <v>0</v>
      </c>
      <c r="O10" s="85" t="str">
        <f t="shared" si="1"/>
        <v/>
      </c>
    </row>
    <row r="11" spans="1:15" ht="20.1" customHeight="1">
      <c r="A11" s="19">
        <v>6</v>
      </c>
      <c r="B11" s="62" t="str">
        <f>'J 1'!B11</f>
        <v>F</v>
      </c>
      <c r="C11" s="46"/>
      <c r="D11" s="47"/>
      <c r="E11" s="47"/>
      <c r="F11" s="47"/>
      <c r="G11" s="48"/>
      <c r="H11" s="166"/>
      <c r="I11" s="47"/>
      <c r="J11" s="47"/>
      <c r="K11" s="47"/>
      <c r="L11" s="49"/>
      <c r="M11" s="10">
        <f>Time!E10</f>
        <v>0</v>
      </c>
      <c r="N11" s="37">
        <f t="shared" si="0"/>
        <v>0</v>
      </c>
      <c r="O11" s="85" t="str">
        <f t="shared" si="1"/>
        <v/>
      </c>
    </row>
    <row r="12" spans="1:15" ht="20.1" customHeight="1">
      <c r="A12" s="19">
        <v>7</v>
      </c>
      <c r="B12" s="62" t="str">
        <f>'J 1'!B12</f>
        <v>G</v>
      </c>
      <c r="C12" s="46"/>
      <c r="D12" s="47"/>
      <c r="E12" s="47"/>
      <c r="F12" s="47"/>
      <c r="G12" s="48"/>
      <c r="H12" s="166"/>
      <c r="I12" s="47"/>
      <c r="J12" s="47"/>
      <c r="K12" s="47"/>
      <c r="L12" s="49"/>
      <c r="M12" s="10">
        <f>Time!E11</f>
        <v>0</v>
      </c>
      <c r="N12" s="37">
        <f t="shared" si="0"/>
        <v>0</v>
      </c>
      <c r="O12" s="85" t="str">
        <f t="shared" si="1"/>
        <v/>
      </c>
    </row>
    <row r="13" spans="1:15" ht="20.1" customHeight="1">
      <c r="A13" s="18">
        <v>8</v>
      </c>
      <c r="B13" s="62" t="str">
        <f>'J 1'!B13</f>
        <v>H</v>
      </c>
      <c r="C13" s="46"/>
      <c r="D13" s="47"/>
      <c r="E13" s="47"/>
      <c r="F13" s="47"/>
      <c r="G13" s="48"/>
      <c r="H13" s="166"/>
      <c r="I13" s="47"/>
      <c r="J13" s="47"/>
      <c r="K13" s="47"/>
      <c r="L13" s="49"/>
      <c r="M13" s="10">
        <f>Time!E12</f>
        <v>0</v>
      </c>
      <c r="N13" s="37">
        <f t="shared" si="0"/>
        <v>0</v>
      </c>
      <c r="O13" s="85" t="str">
        <f t="shared" si="1"/>
        <v/>
      </c>
    </row>
    <row r="14" spans="1:15" ht="20.1" customHeight="1">
      <c r="A14" s="19">
        <v>9</v>
      </c>
      <c r="B14" s="62" t="str">
        <f>'J 1'!B14</f>
        <v>I</v>
      </c>
      <c r="C14" s="46"/>
      <c r="D14" s="47"/>
      <c r="E14" s="47"/>
      <c r="F14" s="47"/>
      <c r="G14" s="48"/>
      <c r="H14" s="166"/>
      <c r="I14" s="47"/>
      <c r="J14" s="47"/>
      <c r="K14" s="47"/>
      <c r="L14" s="49"/>
      <c r="M14" s="10">
        <f>Time!E13</f>
        <v>0</v>
      </c>
      <c r="N14" s="37">
        <f t="shared" si="0"/>
        <v>0</v>
      </c>
      <c r="O14" s="85" t="str">
        <f t="shared" si="1"/>
        <v/>
      </c>
    </row>
    <row r="15" spans="1:15" ht="20.1" customHeight="1">
      <c r="A15" s="19">
        <v>10</v>
      </c>
      <c r="B15" s="62" t="str">
        <f>'J 1'!B15</f>
        <v>J</v>
      </c>
      <c r="C15" s="46"/>
      <c r="D15" s="47"/>
      <c r="E15" s="47"/>
      <c r="F15" s="47"/>
      <c r="G15" s="48"/>
      <c r="H15" s="166"/>
      <c r="I15" s="47"/>
      <c r="J15" s="47"/>
      <c r="K15" s="47"/>
      <c r="L15" s="49"/>
      <c r="M15" s="10">
        <f>Time!E14</f>
        <v>0</v>
      </c>
      <c r="N15" s="37">
        <f t="shared" si="0"/>
        <v>0</v>
      </c>
      <c r="O15" s="85" t="str">
        <f t="shared" si="1"/>
        <v/>
      </c>
    </row>
    <row r="16" spans="1:15" ht="20.1" customHeight="1">
      <c r="A16" s="18">
        <v>11</v>
      </c>
      <c r="B16" s="62" t="str">
        <f>'J 1'!B16</f>
        <v>K</v>
      </c>
      <c r="C16" s="46"/>
      <c r="D16" s="47"/>
      <c r="E16" s="47"/>
      <c r="F16" s="47"/>
      <c r="G16" s="48"/>
      <c r="H16" s="166"/>
      <c r="I16" s="47"/>
      <c r="J16" s="47"/>
      <c r="K16" s="47"/>
      <c r="L16" s="49"/>
      <c r="M16" s="10">
        <f>Time!E15</f>
        <v>0</v>
      </c>
      <c r="N16" s="37">
        <f t="shared" si="0"/>
        <v>0</v>
      </c>
      <c r="O16" s="85" t="str">
        <f t="shared" si="1"/>
        <v/>
      </c>
    </row>
    <row r="17" spans="1:15" ht="20.1" customHeight="1">
      <c r="A17" s="19">
        <v>12</v>
      </c>
      <c r="B17" s="62" t="str">
        <f>'J 1'!B17</f>
        <v>L</v>
      </c>
      <c r="C17" s="46"/>
      <c r="D17" s="47"/>
      <c r="E17" s="47"/>
      <c r="F17" s="47"/>
      <c r="G17" s="48"/>
      <c r="H17" s="166"/>
      <c r="I17" s="47"/>
      <c r="J17" s="47"/>
      <c r="K17" s="47"/>
      <c r="L17" s="49"/>
      <c r="M17" s="10">
        <f>Time!E16</f>
        <v>0</v>
      </c>
      <c r="N17" s="37">
        <f t="shared" si="0"/>
        <v>0</v>
      </c>
      <c r="O17" s="85" t="str">
        <f t="shared" si="1"/>
        <v/>
      </c>
    </row>
    <row r="18" spans="1:15" ht="20.1" customHeight="1">
      <c r="A18" s="19">
        <v>13</v>
      </c>
      <c r="B18" s="62" t="str">
        <f>'J 1'!B18</f>
        <v>M</v>
      </c>
      <c r="C18" s="46"/>
      <c r="D18" s="47"/>
      <c r="E18" s="47"/>
      <c r="F18" s="47"/>
      <c r="G18" s="48"/>
      <c r="H18" s="166"/>
      <c r="I18" s="47"/>
      <c r="J18" s="47"/>
      <c r="K18" s="47"/>
      <c r="L18" s="49"/>
      <c r="M18" s="10">
        <f>Time!E17</f>
        <v>0</v>
      </c>
      <c r="N18" s="37">
        <f t="shared" si="0"/>
        <v>0</v>
      </c>
      <c r="O18" s="85" t="str">
        <f t="shared" si="1"/>
        <v/>
      </c>
    </row>
    <row r="19" spans="1:15" ht="20.1" customHeight="1">
      <c r="A19" s="18">
        <v>14</v>
      </c>
      <c r="B19" s="62" t="str">
        <f>'J 1'!B19</f>
        <v>N</v>
      </c>
      <c r="C19" s="46"/>
      <c r="D19" s="47"/>
      <c r="E19" s="47"/>
      <c r="F19" s="47"/>
      <c r="G19" s="48"/>
      <c r="H19" s="166"/>
      <c r="I19" s="47"/>
      <c r="J19" s="47"/>
      <c r="K19" s="47"/>
      <c r="L19" s="49"/>
      <c r="M19" s="10">
        <f>Time!E18</f>
        <v>0</v>
      </c>
      <c r="N19" s="37">
        <f t="shared" si="0"/>
        <v>0</v>
      </c>
      <c r="O19" s="85" t="str">
        <f t="shared" si="1"/>
        <v/>
      </c>
    </row>
    <row r="20" spans="1:15" ht="20.1" customHeight="1">
      <c r="A20" s="19">
        <v>15</v>
      </c>
      <c r="B20" s="62" t="str">
        <f>'J 1'!B20</f>
        <v>O</v>
      </c>
      <c r="C20" s="46"/>
      <c r="D20" s="47"/>
      <c r="E20" s="47"/>
      <c r="F20" s="47"/>
      <c r="G20" s="48"/>
      <c r="H20" s="166"/>
      <c r="I20" s="47"/>
      <c r="J20" s="47"/>
      <c r="K20" s="47"/>
      <c r="L20" s="49"/>
      <c r="M20" s="10">
        <f>Time!E19</f>
        <v>0</v>
      </c>
      <c r="N20" s="37">
        <f t="shared" si="0"/>
        <v>0</v>
      </c>
      <c r="O20" s="85" t="str">
        <f t="shared" si="1"/>
        <v/>
      </c>
    </row>
    <row r="21" spans="1:15" ht="20.1" customHeight="1">
      <c r="A21" s="19">
        <v>16</v>
      </c>
      <c r="B21" s="62" t="str">
        <f>'J 1'!B21</f>
        <v>P</v>
      </c>
      <c r="C21" s="46"/>
      <c r="D21" s="47"/>
      <c r="E21" s="47"/>
      <c r="F21" s="47"/>
      <c r="G21" s="48"/>
      <c r="H21" s="166"/>
      <c r="I21" s="47"/>
      <c r="J21" s="47"/>
      <c r="K21" s="47"/>
      <c r="L21" s="49"/>
      <c r="M21" s="10">
        <f>Time!E20</f>
        <v>0</v>
      </c>
      <c r="N21" s="37">
        <f t="shared" si="0"/>
        <v>0</v>
      </c>
      <c r="O21" s="85" t="str">
        <f t="shared" si="1"/>
        <v/>
      </c>
    </row>
    <row r="22" spans="1:15" ht="20.1" customHeight="1">
      <c r="A22" s="19">
        <v>17</v>
      </c>
      <c r="B22" s="62" t="str">
        <f>'J 1'!B22</f>
        <v>Q</v>
      </c>
      <c r="C22" s="46"/>
      <c r="D22" s="47"/>
      <c r="E22" s="47"/>
      <c r="F22" s="47"/>
      <c r="G22" s="48"/>
      <c r="H22" s="166"/>
      <c r="I22" s="47"/>
      <c r="J22" s="47"/>
      <c r="K22" s="47"/>
      <c r="L22" s="49"/>
      <c r="M22" s="10">
        <f>Time!E21</f>
        <v>0</v>
      </c>
      <c r="N22" s="37">
        <f t="shared" si="0"/>
        <v>0</v>
      </c>
      <c r="O22" s="85" t="str">
        <f t="shared" si="1"/>
        <v/>
      </c>
    </row>
    <row r="23" spans="1:15" ht="20.1" customHeight="1">
      <c r="A23" s="18">
        <v>18</v>
      </c>
      <c r="B23" s="62" t="str">
        <f>'J 1'!B23</f>
        <v>R</v>
      </c>
      <c r="C23" s="46"/>
      <c r="D23" s="47"/>
      <c r="E23" s="47"/>
      <c r="F23" s="47"/>
      <c r="G23" s="48"/>
      <c r="H23" s="166"/>
      <c r="I23" s="47"/>
      <c r="J23" s="47"/>
      <c r="K23" s="47"/>
      <c r="L23" s="49"/>
      <c r="M23" s="10">
        <f>Time!E22</f>
        <v>0</v>
      </c>
      <c r="N23" s="37">
        <f t="shared" si="0"/>
        <v>0</v>
      </c>
      <c r="O23" s="85" t="str">
        <f t="shared" si="1"/>
        <v/>
      </c>
    </row>
    <row r="24" spans="1:15" ht="20.1" customHeight="1">
      <c r="A24" s="19">
        <v>19</v>
      </c>
      <c r="B24" s="62" t="str">
        <f>'J 1'!B24</f>
        <v>S</v>
      </c>
      <c r="C24" s="46"/>
      <c r="D24" s="47"/>
      <c r="E24" s="47"/>
      <c r="F24" s="47"/>
      <c r="G24" s="48"/>
      <c r="H24" s="166"/>
      <c r="I24" s="47"/>
      <c r="J24" s="47"/>
      <c r="K24" s="47"/>
      <c r="L24" s="49"/>
      <c r="M24" s="10">
        <f>Time!E23</f>
        <v>0</v>
      </c>
      <c r="N24" s="37">
        <f t="shared" si="0"/>
        <v>0</v>
      </c>
      <c r="O24" s="85" t="str">
        <f t="shared" si="1"/>
        <v/>
      </c>
    </row>
    <row r="25" spans="1:15" ht="20.1" customHeight="1">
      <c r="A25" s="19">
        <v>20</v>
      </c>
      <c r="B25" s="62" t="str">
        <f>'J 1'!B25</f>
        <v>T</v>
      </c>
      <c r="C25" s="46"/>
      <c r="D25" s="47"/>
      <c r="E25" s="47"/>
      <c r="F25" s="47"/>
      <c r="G25" s="48"/>
      <c r="H25" s="166"/>
      <c r="I25" s="47"/>
      <c r="J25" s="47"/>
      <c r="K25" s="47"/>
      <c r="L25" s="49"/>
      <c r="M25" s="10">
        <f>Time!E24</f>
        <v>0</v>
      </c>
      <c r="N25" s="37">
        <f t="shared" si="0"/>
        <v>0</v>
      </c>
      <c r="O25" s="85" t="str">
        <f t="shared" si="1"/>
        <v/>
      </c>
    </row>
    <row r="26" spans="1:15" ht="20.1" customHeight="1">
      <c r="A26" s="18">
        <v>21</v>
      </c>
      <c r="B26" s="62" t="str">
        <f>'J 1'!B26</f>
        <v>U</v>
      </c>
      <c r="C26" s="46"/>
      <c r="D26" s="47"/>
      <c r="E26" s="47"/>
      <c r="F26" s="47"/>
      <c r="G26" s="48"/>
      <c r="H26" s="166"/>
      <c r="I26" s="47"/>
      <c r="J26" s="47"/>
      <c r="K26" s="47"/>
      <c r="L26" s="49"/>
      <c r="M26" s="10">
        <f>Time!E25</f>
        <v>0</v>
      </c>
      <c r="N26" s="37">
        <f t="shared" si="0"/>
        <v>0</v>
      </c>
      <c r="O26" s="85" t="str">
        <f t="shared" si="1"/>
        <v/>
      </c>
    </row>
    <row r="27" spans="1:15" ht="20.1" customHeight="1">
      <c r="A27" s="19">
        <v>22</v>
      </c>
      <c r="B27" s="62" t="str">
        <f>'J 1'!B27</f>
        <v>V</v>
      </c>
      <c r="C27" s="46"/>
      <c r="D27" s="47"/>
      <c r="E27" s="47"/>
      <c r="F27" s="47"/>
      <c r="G27" s="48"/>
      <c r="H27" s="166"/>
      <c r="I27" s="47"/>
      <c r="J27" s="47"/>
      <c r="K27" s="47"/>
      <c r="L27" s="49"/>
      <c r="M27" s="10">
        <f>Time!E26</f>
        <v>0</v>
      </c>
      <c r="N27" s="37">
        <f t="shared" si="0"/>
        <v>0</v>
      </c>
      <c r="O27" s="85" t="str">
        <f t="shared" si="1"/>
        <v/>
      </c>
    </row>
    <row r="28" spans="1:15" ht="20.1" customHeight="1">
      <c r="A28" s="19">
        <v>23</v>
      </c>
      <c r="B28" s="62" t="str">
        <f>'J 1'!B28</f>
        <v>W</v>
      </c>
      <c r="C28" s="46"/>
      <c r="D28" s="47"/>
      <c r="E28" s="47"/>
      <c r="F28" s="47"/>
      <c r="G28" s="48"/>
      <c r="H28" s="166"/>
      <c r="I28" s="47"/>
      <c r="J28" s="47"/>
      <c r="K28" s="47"/>
      <c r="L28" s="49"/>
      <c r="M28" s="10">
        <f>Time!E27</f>
        <v>0</v>
      </c>
      <c r="N28" s="37">
        <f t="shared" si="0"/>
        <v>0</v>
      </c>
      <c r="O28" s="85" t="str">
        <f t="shared" si="1"/>
        <v/>
      </c>
    </row>
    <row r="29" spans="1:15" ht="20.1" customHeight="1">
      <c r="A29" s="18">
        <v>24</v>
      </c>
      <c r="B29" s="62" t="str">
        <f>'J 1'!B29</f>
        <v>X</v>
      </c>
      <c r="C29" s="46"/>
      <c r="D29" s="47"/>
      <c r="E29" s="47"/>
      <c r="F29" s="47"/>
      <c r="G29" s="48"/>
      <c r="H29" s="166"/>
      <c r="I29" s="47"/>
      <c r="J29" s="47"/>
      <c r="K29" s="47"/>
      <c r="L29" s="49"/>
      <c r="M29" s="10">
        <f>Time!E28</f>
        <v>0</v>
      </c>
      <c r="N29" s="37">
        <f t="shared" si="0"/>
        <v>0</v>
      </c>
      <c r="O29" s="85" t="str">
        <f t="shared" si="1"/>
        <v/>
      </c>
    </row>
    <row r="30" spans="1:15" ht="20.1" customHeight="1">
      <c r="A30" s="19">
        <v>25</v>
      </c>
      <c r="B30" s="62" t="str">
        <f>'J 1'!B30</f>
        <v>Y</v>
      </c>
      <c r="C30" s="46"/>
      <c r="D30" s="47"/>
      <c r="E30" s="47"/>
      <c r="F30" s="47"/>
      <c r="G30" s="48"/>
      <c r="H30" s="166"/>
      <c r="I30" s="47"/>
      <c r="J30" s="47"/>
      <c r="K30" s="47"/>
      <c r="L30" s="49"/>
      <c r="M30" s="10">
        <f>Time!E29</f>
        <v>0</v>
      </c>
      <c r="N30" s="37">
        <f t="shared" si="0"/>
        <v>0</v>
      </c>
      <c r="O30" s="85" t="str">
        <f t="shared" si="1"/>
        <v/>
      </c>
    </row>
    <row r="31" spans="1:15" ht="20.1" customHeight="1">
      <c r="A31" s="19">
        <v>26</v>
      </c>
      <c r="B31" s="62" t="str">
        <f>'J 1'!B31</f>
        <v>Z</v>
      </c>
      <c r="C31" s="46"/>
      <c r="D31" s="47"/>
      <c r="E31" s="47"/>
      <c r="F31" s="47"/>
      <c r="G31" s="48"/>
      <c r="H31" s="166"/>
      <c r="I31" s="47"/>
      <c r="J31" s="47"/>
      <c r="K31" s="47"/>
      <c r="L31" s="49"/>
      <c r="M31" s="10">
        <f>Time!E30</f>
        <v>0</v>
      </c>
      <c r="N31" s="37">
        <f t="shared" si="0"/>
        <v>0</v>
      </c>
      <c r="O31" s="85" t="str">
        <f t="shared" si="1"/>
        <v/>
      </c>
    </row>
    <row r="32" spans="1:15" ht="20.1" customHeight="1">
      <c r="A32" s="18">
        <v>27</v>
      </c>
      <c r="B32" s="62" t="str">
        <f>'J 1'!B32</f>
        <v>AA</v>
      </c>
      <c r="C32" s="46"/>
      <c r="D32" s="47"/>
      <c r="E32" s="47"/>
      <c r="F32" s="47"/>
      <c r="G32" s="48"/>
      <c r="H32" s="166"/>
      <c r="I32" s="47"/>
      <c r="J32" s="47"/>
      <c r="K32" s="47"/>
      <c r="L32" s="49"/>
      <c r="M32" s="10">
        <f>Time!E31</f>
        <v>0</v>
      </c>
      <c r="N32" s="37">
        <f t="shared" si="0"/>
        <v>0</v>
      </c>
      <c r="O32" s="85" t="str">
        <f t="shared" si="1"/>
        <v/>
      </c>
    </row>
    <row r="33" spans="1:15" ht="20.1" customHeight="1">
      <c r="A33" s="19">
        <v>28</v>
      </c>
      <c r="B33" s="62" t="str">
        <f>'J 1'!B33</f>
        <v>BB</v>
      </c>
      <c r="C33" s="46"/>
      <c r="D33" s="47"/>
      <c r="E33" s="47"/>
      <c r="F33" s="47"/>
      <c r="G33" s="48"/>
      <c r="H33" s="166"/>
      <c r="I33" s="47"/>
      <c r="J33" s="47"/>
      <c r="K33" s="47"/>
      <c r="L33" s="49"/>
      <c r="M33" s="10">
        <f>Time!E32</f>
        <v>0</v>
      </c>
      <c r="N33" s="37">
        <f t="shared" si="0"/>
        <v>0</v>
      </c>
      <c r="O33" s="85" t="str">
        <f t="shared" si="1"/>
        <v/>
      </c>
    </row>
    <row r="34" spans="1:15" ht="20.1" customHeight="1">
      <c r="A34" s="19">
        <v>29</v>
      </c>
      <c r="B34" s="62" t="str">
        <f>'J 1'!B34</f>
        <v>CC</v>
      </c>
      <c r="C34" s="46"/>
      <c r="D34" s="47"/>
      <c r="E34" s="47"/>
      <c r="F34" s="47"/>
      <c r="G34" s="48"/>
      <c r="H34" s="166"/>
      <c r="I34" s="47"/>
      <c r="J34" s="47"/>
      <c r="K34" s="47"/>
      <c r="L34" s="49"/>
      <c r="M34" s="10">
        <f>Time!E33</f>
        <v>0</v>
      </c>
      <c r="N34" s="37">
        <f t="shared" si="0"/>
        <v>0</v>
      </c>
      <c r="O34" s="85" t="str">
        <f t="shared" si="1"/>
        <v/>
      </c>
    </row>
    <row r="35" spans="1:15" ht="20.1" customHeight="1">
      <c r="A35" s="90">
        <v>30</v>
      </c>
      <c r="B35" s="105" t="str">
        <f>'J 1'!B35</f>
        <v>DD</v>
      </c>
      <c r="C35" s="92"/>
      <c r="D35" s="93"/>
      <c r="E35" s="93"/>
      <c r="F35" s="93"/>
      <c r="G35" s="94"/>
      <c r="H35" s="167"/>
      <c r="I35" s="93"/>
      <c r="J35" s="93"/>
      <c r="K35" s="93"/>
      <c r="L35" s="95"/>
      <c r="M35" s="96">
        <f>Time!E39</f>
        <v>0</v>
      </c>
      <c r="N35" s="97">
        <f t="shared" si="0"/>
        <v>0</v>
      </c>
      <c r="O35" s="85" t="str">
        <f t="shared" si="1"/>
        <v/>
      </c>
    </row>
    <row r="36" spans="1:15" ht="20.1" customHeight="1">
      <c r="A36" s="98">
        <v>31</v>
      </c>
      <c r="B36" s="105" t="str">
        <f>'J 1'!B36</f>
        <v>EE</v>
      </c>
      <c r="C36" s="70"/>
      <c r="D36" s="70"/>
      <c r="E36" s="70"/>
      <c r="F36" s="70"/>
      <c r="G36" s="70"/>
      <c r="H36" s="168"/>
      <c r="I36" s="70"/>
      <c r="J36" s="70"/>
      <c r="K36" s="70"/>
      <c r="L36" s="70"/>
      <c r="M36" s="96">
        <f>Time!E40</f>
        <v>0</v>
      </c>
      <c r="N36" s="97">
        <f t="shared" si="0"/>
        <v>0</v>
      </c>
      <c r="O36" s="85" t="str">
        <f>IF(N36=0,"",(RANK(N36,N$6:N$40,0)))</f>
        <v/>
      </c>
    </row>
    <row r="37" spans="1:15" ht="20.1" customHeight="1">
      <c r="A37" s="98">
        <v>32</v>
      </c>
      <c r="B37" s="105" t="str">
        <f>'J 1'!B37</f>
        <v>FF</v>
      </c>
      <c r="C37" s="70"/>
      <c r="D37" s="70"/>
      <c r="E37" s="70"/>
      <c r="F37" s="70"/>
      <c r="G37" s="70"/>
      <c r="H37" s="168"/>
      <c r="I37" s="70"/>
      <c r="J37" s="70"/>
      <c r="K37" s="70"/>
      <c r="L37" s="70"/>
      <c r="M37" s="96">
        <f>Time!E41</f>
        <v>0</v>
      </c>
      <c r="N37" s="97">
        <f t="shared" si="0"/>
        <v>0</v>
      </c>
      <c r="O37" s="85" t="str">
        <f t="shared" si="1"/>
        <v/>
      </c>
    </row>
    <row r="38" spans="1:15" ht="20.1" customHeight="1">
      <c r="A38" s="98">
        <v>33</v>
      </c>
      <c r="B38" s="105" t="str">
        <f>'J 1'!B38</f>
        <v>GG</v>
      </c>
      <c r="C38" s="70"/>
      <c r="D38" s="70"/>
      <c r="E38" s="70"/>
      <c r="F38" s="70"/>
      <c r="G38" s="70"/>
      <c r="H38" s="168"/>
      <c r="I38" s="70"/>
      <c r="J38" s="70"/>
      <c r="K38" s="70"/>
      <c r="L38" s="70"/>
      <c r="M38" s="96"/>
      <c r="N38" s="97">
        <f t="shared" si="0"/>
        <v>0</v>
      </c>
      <c r="O38" s="85" t="str">
        <f t="shared" si="1"/>
        <v/>
      </c>
    </row>
    <row r="39" spans="1:15" ht="20.1" customHeight="1">
      <c r="A39" s="98">
        <v>34</v>
      </c>
      <c r="B39" s="105" t="str">
        <f>'J 1'!B39</f>
        <v>HH</v>
      </c>
      <c r="C39" s="70"/>
      <c r="D39" s="70"/>
      <c r="E39" s="70"/>
      <c r="F39" s="70"/>
      <c r="G39" s="70"/>
      <c r="H39" s="168"/>
      <c r="I39" s="70"/>
      <c r="J39" s="70"/>
      <c r="K39" s="70"/>
      <c r="L39" s="70"/>
      <c r="M39" s="96">
        <f>Time!E43</f>
        <v>0</v>
      </c>
      <c r="N39" s="97">
        <f t="shared" si="0"/>
        <v>0</v>
      </c>
      <c r="O39" s="85" t="str">
        <f t="shared" si="1"/>
        <v/>
      </c>
    </row>
    <row r="40" spans="1:15" ht="20.1" customHeight="1">
      <c r="A40" s="98">
        <v>35</v>
      </c>
      <c r="B40" s="20" t="str">
        <f>'J 1'!B40</f>
        <v>JJ</v>
      </c>
      <c r="C40" s="70"/>
      <c r="D40" s="70"/>
      <c r="E40" s="70"/>
      <c r="F40" s="70"/>
      <c r="G40" s="70"/>
      <c r="H40" s="168"/>
      <c r="I40" s="70"/>
      <c r="J40" s="70"/>
      <c r="K40" s="70"/>
      <c r="L40" s="70"/>
      <c r="M40" s="100">
        <f>Time!E44</f>
        <v>0</v>
      </c>
      <c r="N40" s="37">
        <f t="shared" si="0"/>
        <v>0</v>
      </c>
      <c r="O40" s="85" t="str">
        <f t="shared" si="1"/>
        <v/>
      </c>
    </row>
    <row r="41" spans="1:15" s="2" customFormat="1" ht="18" customHeight="1">
      <c r="A41" s="131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</row>
    <row r="42" spans="2:14" ht="12.75">
      <c r="B42" s="127" t="s">
        <v>25</v>
      </c>
      <c r="C42" s="127"/>
      <c r="D42" s="127" t="s">
        <v>26</v>
      </c>
      <c r="E42" s="127"/>
      <c r="F42" s="127"/>
      <c r="G42" s="127"/>
      <c r="H42" s="127"/>
      <c r="I42" s="126" t="s">
        <v>2</v>
      </c>
      <c r="J42" s="126"/>
      <c r="K42" s="126"/>
      <c r="L42" s="4"/>
      <c r="M42" s="4"/>
      <c r="N42" s="4"/>
    </row>
    <row r="43" spans="2:14" ht="12.75">
      <c r="B43" s="127"/>
      <c r="C43" s="127"/>
      <c r="D43" s="127"/>
      <c r="E43" s="127"/>
      <c r="F43" s="127"/>
      <c r="G43" s="127"/>
      <c r="H43" s="127"/>
      <c r="I43" s="126"/>
      <c r="J43" s="126"/>
      <c r="K43" s="126"/>
      <c r="L43" s="4"/>
      <c r="M43" s="4"/>
      <c r="N43" s="4"/>
    </row>
  </sheetData>
  <protectedRanges>
    <protectedRange sqref="B42:K43" name="Range3"/>
    <protectedRange sqref="F2" name="Range2"/>
    <protectedRange sqref="C6:L40" name="Range1"/>
  </protectedRanges>
  <mergeCells count="15">
    <mergeCell ref="H1:O1"/>
    <mergeCell ref="A1:G1"/>
    <mergeCell ref="C3:G3"/>
    <mergeCell ref="H3:L3"/>
    <mergeCell ref="N3:N5"/>
    <mergeCell ref="M3:M5"/>
    <mergeCell ref="A3:A5"/>
    <mergeCell ref="A2:B2"/>
    <mergeCell ref="K2:O2"/>
    <mergeCell ref="I42:K43"/>
    <mergeCell ref="D42:H43"/>
    <mergeCell ref="B42:C43"/>
    <mergeCell ref="B3:B5"/>
    <mergeCell ref="A41:O41"/>
    <mergeCell ref="O3:O5"/>
  </mergeCells>
  <conditionalFormatting sqref="C6:N40">
    <cfRule type="cellIs" priority="1" dxfId="0" operator="equal" stopIfTrue="1">
      <formula>0</formula>
    </cfRule>
  </conditionalFormatting>
  <dataValidations count="2">
    <dataValidation type="decimal" allowBlank="1" showInputMessage="1" showErrorMessage="1" sqref="C6:G40">
      <formula1>0</formula1>
      <formula2>14</formula2>
    </dataValidation>
    <dataValidation type="decimal" allowBlank="1" showInputMessage="1" showErrorMessage="1" sqref="H6:L40">
      <formula1>0</formula1>
      <formula2>6</formula2>
    </dataValidation>
  </dataValidations>
  <printOptions horizontalCentered="1" verticalCentered="1"/>
  <pageMargins left="0.35" right="0.45" top="0" bottom="0" header="0" footer="0"/>
  <pageSetup fitToHeight="1" fitToWidth="1" horizontalDpi="300" verticalDpi="300" orientation="portrait" scale="85" r:id="rId1"/>
  <headerFooter alignWithMargins="0">
    <oddFooter>&amp;R&amp;8July 28, 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43"/>
  <sheetViews>
    <sheetView tabSelected="1" workbookViewId="0" topLeftCell="A1">
      <selection activeCell="F52" sqref="F52"/>
    </sheetView>
  </sheetViews>
  <sheetFormatPr defaultColWidth="9.140625" defaultRowHeight="12.75"/>
  <cols>
    <col min="1" max="1" width="5.140625" style="0" customWidth="1"/>
    <col min="2" max="2" width="30.7109375" style="0" customWidth="1"/>
    <col min="3" max="5" width="8.7109375" style="1" customWidth="1"/>
    <col min="6" max="7" width="8.7109375" style="0" customWidth="1"/>
  </cols>
  <sheetData>
    <row r="1" spans="1:7" s="28" customFormat="1" ht="25.5" customHeight="1" thickBot="1">
      <c r="A1" s="142" t="str">
        <f>'J 1'!A1:G1</f>
        <v>2021 Virual Hemkunt Symposium</v>
      </c>
      <c r="B1" s="142"/>
      <c r="C1" s="143"/>
      <c r="D1" s="143"/>
      <c r="E1" s="143"/>
      <c r="F1" s="144"/>
      <c r="G1" s="144"/>
    </row>
    <row r="2" spans="1:7" s="3" customFormat="1" ht="21" customHeight="1" thickBot="1" thickTop="1">
      <c r="A2" s="140" t="str">
        <f>'J 1'!A2:B2</f>
        <v xml:space="preserve">Book:       </v>
      </c>
      <c r="B2" s="141"/>
      <c r="C2" s="137" t="str">
        <f>'J 1'!C2:G2</f>
        <v xml:space="preserve">Group: IV  15 - 17 yr  </v>
      </c>
      <c r="D2" s="138"/>
      <c r="E2" s="137" t="str">
        <f>'J 1'!K2</f>
        <v>Zone/ Center</v>
      </c>
      <c r="F2" s="138"/>
      <c r="G2" s="139"/>
    </row>
    <row r="3" spans="1:7" ht="18" customHeight="1" thickTop="1">
      <c r="A3" s="145" t="s">
        <v>0</v>
      </c>
      <c r="B3" s="147" t="s">
        <v>1</v>
      </c>
      <c r="C3" s="151" t="s">
        <v>24</v>
      </c>
      <c r="D3" s="152"/>
      <c r="E3" s="152"/>
      <c r="F3" s="153"/>
      <c r="G3" s="149" t="s">
        <v>27</v>
      </c>
    </row>
    <row r="4" spans="1:7" ht="59.25" customHeight="1" thickBot="1">
      <c r="A4" s="146"/>
      <c r="B4" s="148"/>
      <c r="C4" s="89" t="str">
        <f>'J 1'!G2</f>
        <v>abc</v>
      </c>
      <c r="D4" s="89" t="str">
        <f>'J 2'!G2</f>
        <v>def</v>
      </c>
      <c r="E4" s="89" t="str">
        <f>'J 3'!G2</f>
        <v>ghi</v>
      </c>
      <c r="F4" s="59" t="s">
        <v>29</v>
      </c>
      <c r="G4" s="150"/>
    </row>
    <row r="5" spans="1:7" ht="15" customHeight="1">
      <c r="A5" s="18">
        <v>1</v>
      </c>
      <c r="B5" s="20" t="str">
        <f>'J 1'!B6</f>
        <v>A</v>
      </c>
      <c r="C5" s="86" t="str">
        <f>'J 1'!O6</f>
        <v/>
      </c>
      <c r="D5" s="86" t="str">
        <f>'J 2'!O6</f>
        <v/>
      </c>
      <c r="E5" s="87" t="str">
        <f>'J 3'!O6</f>
        <v/>
      </c>
      <c r="F5" s="21">
        <f>SUM(C5:E5)</f>
        <v>0</v>
      </c>
      <c r="G5" s="60" t="str">
        <f>IF(F5,RANK(F5,F$5:F$39,1)-COUNTIF(F$5:F$39,0),"")</f>
        <v/>
      </c>
    </row>
    <row r="6" spans="1:7" ht="15" customHeight="1">
      <c r="A6" s="19">
        <v>2</v>
      </c>
      <c r="B6" s="20" t="str">
        <f>'J 1'!B7</f>
        <v>B</v>
      </c>
      <c r="C6" s="86" t="str">
        <f>'J 1'!O7</f>
        <v/>
      </c>
      <c r="D6" s="86" t="str">
        <f>'J 2'!O7</f>
        <v/>
      </c>
      <c r="E6" s="87" t="str">
        <f>'J 3'!O7</f>
        <v/>
      </c>
      <c r="F6" s="21">
        <f aca="true" t="shared" si="0" ref="F6:F39">SUM(C6:E6)</f>
        <v>0</v>
      </c>
      <c r="G6" s="60" t="str">
        <f aca="true" t="shared" si="1" ref="G6:G39">IF(F6,RANK(F6,F$5:F$39,1)-COUNTIF(F$5:F$39,0),"")</f>
        <v/>
      </c>
    </row>
    <row r="7" spans="1:7" ht="15" customHeight="1">
      <c r="A7" s="19">
        <v>3</v>
      </c>
      <c r="B7" s="20" t="str">
        <f>'J 1'!B8</f>
        <v>C</v>
      </c>
      <c r="C7" s="86" t="str">
        <f>'J 1'!O8</f>
        <v/>
      </c>
      <c r="D7" s="86" t="str">
        <f>'J 2'!O8</f>
        <v/>
      </c>
      <c r="E7" s="87" t="str">
        <f>'J 3'!O8</f>
        <v/>
      </c>
      <c r="F7" s="21">
        <f t="shared" si="0"/>
        <v>0</v>
      </c>
      <c r="G7" s="60" t="str">
        <f t="shared" si="1"/>
        <v/>
      </c>
    </row>
    <row r="8" spans="1:7" ht="15" customHeight="1">
      <c r="A8" s="19">
        <v>4</v>
      </c>
      <c r="B8" s="20" t="str">
        <f>'J 1'!B9</f>
        <v>D</v>
      </c>
      <c r="C8" s="86" t="str">
        <f>'J 1'!O9</f>
        <v/>
      </c>
      <c r="D8" s="86" t="str">
        <f>'J 2'!O9</f>
        <v/>
      </c>
      <c r="E8" s="87" t="str">
        <f>'J 3'!O9</f>
        <v/>
      </c>
      <c r="F8" s="21">
        <f t="shared" si="0"/>
        <v>0</v>
      </c>
      <c r="G8" s="60" t="str">
        <f t="shared" si="1"/>
        <v/>
      </c>
    </row>
    <row r="9" spans="1:7" ht="15" customHeight="1">
      <c r="A9" s="18">
        <v>5</v>
      </c>
      <c r="B9" s="20" t="str">
        <f>'J 1'!B10</f>
        <v>E</v>
      </c>
      <c r="C9" s="86" t="str">
        <f>'J 1'!O10</f>
        <v/>
      </c>
      <c r="D9" s="86" t="str">
        <f>'J 2'!O10</f>
        <v/>
      </c>
      <c r="E9" s="87" t="str">
        <f>'J 3'!O10</f>
        <v/>
      </c>
      <c r="F9" s="21">
        <f t="shared" si="0"/>
        <v>0</v>
      </c>
      <c r="G9" s="60" t="str">
        <f t="shared" si="1"/>
        <v/>
      </c>
    </row>
    <row r="10" spans="1:7" ht="15" customHeight="1">
      <c r="A10" s="19">
        <v>6</v>
      </c>
      <c r="B10" s="20" t="str">
        <f>'J 1'!B11</f>
        <v>F</v>
      </c>
      <c r="C10" s="86" t="str">
        <f>'J 1'!O11</f>
        <v/>
      </c>
      <c r="D10" s="86" t="str">
        <f>'J 2'!O11</f>
        <v/>
      </c>
      <c r="E10" s="87" t="str">
        <f>'J 3'!O11</f>
        <v/>
      </c>
      <c r="F10" s="21">
        <f t="shared" si="0"/>
        <v>0</v>
      </c>
      <c r="G10" s="60" t="str">
        <f t="shared" si="1"/>
        <v/>
      </c>
    </row>
    <row r="11" spans="1:7" ht="15" customHeight="1">
      <c r="A11" s="19">
        <v>7</v>
      </c>
      <c r="B11" s="20" t="str">
        <f>'J 1'!B12</f>
        <v>G</v>
      </c>
      <c r="C11" s="86" t="str">
        <f>'J 1'!O12</f>
        <v/>
      </c>
      <c r="D11" s="86" t="str">
        <f>'J 2'!O12</f>
        <v/>
      </c>
      <c r="E11" s="87" t="str">
        <f>'J 3'!O12</f>
        <v/>
      </c>
      <c r="F11" s="21">
        <f t="shared" si="0"/>
        <v>0</v>
      </c>
      <c r="G11" s="60" t="str">
        <f t="shared" si="1"/>
        <v/>
      </c>
    </row>
    <row r="12" spans="1:7" ht="15" customHeight="1">
      <c r="A12" s="18">
        <v>8</v>
      </c>
      <c r="B12" s="20" t="str">
        <f>'J 1'!B13</f>
        <v>H</v>
      </c>
      <c r="C12" s="86" t="str">
        <f>'J 1'!O13</f>
        <v/>
      </c>
      <c r="D12" s="86" t="str">
        <f>'J 2'!O13</f>
        <v/>
      </c>
      <c r="E12" s="87" t="str">
        <f>'J 3'!O13</f>
        <v/>
      </c>
      <c r="F12" s="21">
        <f t="shared" si="0"/>
        <v>0</v>
      </c>
      <c r="G12" s="60" t="str">
        <f t="shared" si="1"/>
        <v/>
      </c>
    </row>
    <row r="13" spans="1:7" ht="15" customHeight="1">
      <c r="A13" s="19">
        <v>9</v>
      </c>
      <c r="B13" s="20" t="str">
        <f>'J 1'!B14</f>
        <v>I</v>
      </c>
      <c r="C13" s="86" t="str">
        <f>'J 1'!O14</f>
        <v/>
      </c>
      <c r="D13" s="86" t="str">
        <f>'J 2'!O14</f>
        <v/>
      </c>
      <c r="E13" s="87" t="str">
        <f>'J 3'!O14</f>
        <v/>
      </c>
      <c r="F13" s="21">
        <f t="shared" si="0"/>
        <v>0</v>
      </c>
      <c r="G13" s="60" t="str">
        <f t="shared" si="1"/>
        <v/>
      </c>
    </row>
    <row r="14" spans="1:7" ht="15" customHeight="1">
      <c r="A14" s="19">
        <v>10</v>
      </c>
      <c r="B14" s="20" t="str">
        <f>'J 1'!B15</f>
        <v>J</v>
      </c>
      <c r="C14" s="86" t="str">
        <f>'J 1'!O15</f>
        <v/>
      </c>
      <c r="D14" s="86" t="str">
        <f>'J 2'!O15</f>
        <v/>
      </c>
      <c r="E14" s="87" t="str">
        <f>'J 3'!O15</f>
        <v/>
      </c>
      <c r="F14" s="21">
        <f t="shared" si="0"/>
        <v>0</v>
      </c>
      <c r="G14" s="60" t="str">
        <f t="shared" si="1"/>
        <v/>
      </c>
    </row>
    <row r="15" spans="1:7" ht="15" customHeight="1">
      <c r="A15" s="18">
        <v>11</v>
      </c>
      <c r="B15" s="20" t="str">
        <f>'J 1'!B16</f>
        <v>K</v>
      </c>
      <c r="C15" s="86" t="str">
        <f>'J 1'!O16</f>
        <v/>
      </c>
      <c r="D15" s="86" t="str">
        <f>'J 2'!O16</f>
        <v/>
      </c>
      <c r="E15" s="87" t="str">
        <f>'J 3'!O16</f>
        <v/>
      </c>
      <c r="F15" s="21">
        <f t="shared" si="0"/>
        <v>0</v>
      </c>
      <c r="G15" s="60" t="str">
        <f t="shared" si="1"/>
        <v/>
      </c>
    </row>
    <row r="16" spans="1:7" ht="15" customHeight="1">
      <c r="A16" s="19">
        <v>12</v>
      </c>
      <c r="B16" s="20" t="str">
        <f>'J 1'!B17</f>
        <v>L</v>
      </c>
      <c r="C16" s="86" t="str">
        <f>'J 1'!O17</f>
        <v/>
      </c>
      <c r="D16" s="86" t="str">
        <f>'J 2'!O17</f>
        <v/>
      </c>
      <c r="E16" s="87" t="str">
        <f>'J 3'!O17</f>
        <v/>
      </c>
      <c r="F16" s="21">
        <f t="shared" si="0"/>
        <v>0</v>
      </c>
      <c r="G16" s="60" t="str">
        <f t="shared" si="1"/>
        <v/>
      </c>
    </row>
    <row r="17" spans="1:7" ht="15" customHeight="1">
      <c r="A17" s="19">
        <v>13</v>
      </c>
      <c r="B17" s="20" t="str">
        <f>'J 1'!B18</f>
        <v>M</v>
      </c>
      <c r="C17" s="86" t="str">
        <f>'J 1'!O18</f>
        <v/>
      </c>
      <c r="D17" s="86" t="str">
        <f>'J 2'!O18</f>
        <v/>
      </c>
      <c r="E17" s="87" t="str">
        <f>'J 3'!O18</f>
        <v/>
      </c>
      <c r="F17" s="21">
        <f t="shared" si="0"/>
        <v>0</v>
      </c>
      <c r="G17" s="60" t="str">
        <f t="shared" si="1"/>
        <v/>
      </c>
    </row>
    <row r="18" spans="1:7" ht="15" customHeight="1">
      <c r="A18" s="18">
        <v>14</v>
      </c>
      <c r="B18" s="20" t="str">
        <f>'J 1'!B19</f>
        <v>N</v>
      </c>
      <c r="C18" s="86" t="str">
        <f>'J 1'!O19</f>
        <v/>
      </c>
      <c r="D18" s="86" t="str">
        <f>'J 2'!O19</f>
        <v/>
      </c>
      <c r="E18" s="87" t="str">
        <f>'J 3'!O19</f>
        <v/>
      </c>
      <c r="F18" s="21">
        <f t="shared" si="0"/>
        <v>0</v>
      </c>
      <c r="G18" s="60" t="str">
        <f t="shared" si="1"/>
        <v/>
      </c>
    </row>
    <row r="19" spans="1:7" ht="15" customHeight="1">
      <c r="A19" s="19">
        <v>15</v>
      </c>
      <c r="B19" s="20" t="str">
        <f>'J 1'!B20</f>
        <v>O</v>
      </c>
      <c r="C19" s="86" t="str">
        <f>'J 1'!O20</f>
        <v/>
      </c>
      <c r="D19" s="86" t="str">
        <f>'J 2'!O20</f>
        <v/>
      </c>
      <c r="E19" s="87" t="str">
        <f>'J 3'!O20</f>
        <v/>
      </c>
      <c r="F19" s="21">
        <f t="shared" si="0"/>
        <v>0</v>
      </c>
      <c r="G19" s="60" t="str">
        <f t="shared" si="1"/>
        <v/>
      </c>
    </row>
    <row r="20" spans="1:7" ht="15" customHeight="1">
      <c r="A20" s="19">
        <v>16</v>
      </c>
      <c r="B20" s="20" t="str">
        <f>'J 1'!B21</f>
        <v>P</v>
      </c>
      <c r="C20" s="86" t="str">
        <f>'J 1'!O21</f>
        <v/>
      </c>
      <c r="D20" s="86" t="str">
        <f>'J 2'!O21</f>
        <v/>
      </c>
      <c r="E20" s="87" t="str">
        <f>'J 3'!O21</f>
        <v/>
      </c>
      <c r="F20" s="21">
        <f t="shared" si="0"/>
        <v>0</v>
      </c>
      <c r="G20" s="60" t="str">
        <f t="shared" si="1"/>
        <v/>
      </c>
    </row>
    <row r="21" spans="1:7" ht="15" customHeight="1">
      <c r="A21" s="19">
        <v>17</v>
      </c>
      <c r="B21" s="20" t="str">
        <f>'J 1'!B22</f>
        <v>Q</v>
      </c>
      <c r="C21" s="86" t="str">
        <f>'J 1'!O22</f>
        <v/>
      </c>
      <c r="D21" s="86" t="str">
        <f>'J 2'!O22</f>
        <v/>
      </c>
      <c r="E21" s="87" t="str">
        <f>'J 3'!O22</f>
        <v/>
      </c>
      <c r="F21" s="21">
        <f t="shared" si="0"/>
        <v>0</v>
      </c>
      <c r="G21" s="60" t="str">
        <f t="shared" si="1"/>
        <v/>
      </c>
    </row>
    <row r="22" spans="1:7" ht="15" customHeight="1">
      <c r="A22" s="18">
        <v>18</v>
      </c>
      <c r="B22" s="20" t="str">
        <f>'J 1'!B23</f>
        <v>R</v>
      </c>
      <c r="C22" s="86" t="str">
        <f>'J 1'!O23</f>
        <v/>
      </c>
      <c r="D22" s="86" t="str">
        <f>'J 2'!O23</f>
        <v/>
      </c>
      <c r="E22" s="87" t="str">
        <f>'J 3'!O23</f>
        <v/>
      </c>
      <c r="F22" s="21">
        <f t="shared" si="0"/>
        <v>0</v>
      </c>
      <c r="G22" s="60" t="str">
        <f t="shared" si="1"/>
        <v/>
      </c>
    </row>
    <row r="23" spans="1:7" ht="15" customHeight="1">
      <c r="A23" s="19">
        <v>19</v>
      </c>
      <c r="B23" s="20" t="str">
        <f>'J 1'!B24</f>
        <v>S</v>
      </c>
      <c r="C23" s="86" t="str">
        <f>'J 1'!O24</f>
        <v/>
      </c>
      <c r="D23" s="86" t="str">
        <f>'J 2'!O24</f>
        <v/>
      </c>
      <c r="E23" s="87" t="str">
        <f>'J 3'!O24</f>
        <v/>
      </c>
      <c r="F23" s="21">
        <f t="shared" si="0"/>
        <v>0</v>
      </c>
      <c r="G23" s="60" t="str">
        <f t="shared" si="1"/>
        <v/>
      </c>
    </row>
    <row r="24" spans="1:7" ht="15" customHeight="1">
      <c r="A24" s="19">
        <v>20</v>
      </c>
      <c r="B24" s="20" t="str">
        <f>'J 1'!B25</f>
        <v>T</v>
      </c>
      <c r="C24" s="86" t="str">
        <f>'J 1'!O25</f>
        <v/>
      </c>
      <c r="D24" s="86" t="str">
        <f>'J 2'!O25</f>
        <v/>
      </c>
      <c r="E24" s="87" t="str">
        <f>'J 3'!O25</f>
        <v/>
      </c>
      <c r="F24" s="21">
        <f t="shared" si="0"/>
        <v>0</v>
      </c>
      <c r="G24" s="60" t="str">
        <f t="shared" si="1"/>
        <v/>
      </c>
    </row>
    <row r="25" spans="1:7" ht="15" customHeight="1">
      <c r="A25" s="18">
        <v>21</v>
      </c>
      <c r="B25" s="20" t="str">
        <f>'J 1'!B26</f>
        <v>U</v>
      </c>
      <c r="C25" s="86" t="str">
        <f>'J 1'!O26</f>
        <v/>
      </c>
      <c r="D25" s="86" t="str">
        <f>'J 2'!O26</f>
        <v/>
      </c>
      <c r="E25" s="87" t="str">
        <f>'J 3'!O26</f>
        <v/>
      </c>
      <c r="F25" s="21">
        <f t="shared" si="0"/>
        <v>0</v>
      </c>
      <c r="G25" s="60" t="str">
        <f t="shared" si="1"/>
        <v/>
      </c>
    </row>
    <row r="26" spans="1:7" ht="15" customHeight="1">
      <c r="A26" s="19">
        <v>22</v>
      </c>
      <c r="B26" s="20" t="str">
        <f>'J 1'!B27</f>
        <v>V</v>
      </c>
      <c r="C26" s="86" t="str">
        <f>'J 1'!O27</f>
        <v/>
      </c>
      <c r="D26" s="86" t="str">
        <f>'J 2'!O27</f>
        <v/>
      </c>
      <c r="E26" s="87" t="str">
        <f>'J 3'!O27</f>
        <v/>
      </c>
      <c r="F26" s="21">
        <f t="shared" si="0"/>
        <v>0</v>
      </c>
      <c r="G26" s="60" t="str">
        <f t="shared" si="1"/>
        <v/>
      </c>
    </row>
    <row r="27" spans="1:7" ht="15" customHeight="1">
      <c r="A27" s="19">
        <v>23</v>
      </c>
      <c r="B27" s="20" t="str">
        <f>'J 1'!B28</f>
        <v>W</v>
      </c>
      <c r="C27" s="86" t="str">
        <f>'J 1'!O28</f>
        <v/>
      </c>
      <c r="D27" s="86" t="str">
        <f>'J 2'!O28</f>
        <v/>
      </c>
      <c r="E27" s="87" t="str">
        <f>'J 3'!O28</f>
        <v/>
      </c>
      <c r="F27" s="21">
        <f t="shared" si="0"/>
        <v>0</v>
      </c>
      <c r="G27" s="60" t="str">
        <f t="shared" si="1"/>
        <v/>
      </c>
    </row>
    <row r="28" spans="1:7" ht="15" customHeight="1">
      <c r="A28" s="18">
        <v>24</v>
      </c>
      <c r="B28" s="20" t="str">
        <f>'J 1'!B29</f>
        <v>X</v>
      </c>
      <c r="C28" s="86" t="str">
        <f>'J 1'!O29</f>
        <v/>
      </c>
      <c r="D28" s="86" t="str">
        <f>'J 2'!O29</f>
        <v/>
      </c>
      <c r="E28" s="87" t="str">
        <f>'J 3'!O29</f>
        <v/>
      </c>
      <c r="F28" s="21">
        <f t="shared" si="0"/>
        <v>0</v>
      </c>
      <c r="G28" s="60" t="str">
        <f t="shared" si="1"/>
        <v/>
      </c>
    </row>
    <row r="29" spans="1:7" ht="15" customHeight="1">
      <c r="A29" s="19">
        <v>25</v>
      </c>
      <c r="B29" s="20" t="str">
        <f>'J 1'!B30</f>
        <v>Y</v>
      </c>
      <c r="C29" s="86" t="str">
        <f>'J 1'!O30</f>
        <v/>
      </c>
      <c r="D29" s="86" t="str">
        <f>'J 2'!O30</f>
        <v/>
      </c>
      <c r="E29" s="87" t="str">
        <f>'J 3'!O30</f>
        <v/>
      </c>
      <c r="F29" s="21">
        <f t="shared" si="0"/>
        <v>0</v>
      </c>
      <c r="G29" s="60" t="str">
        <f t="shared" si="1"/>
        <v/>
      </c>
    </row>
    <row r="30" spans="1:7" ht="15" customHeight="1">
      <c r="A30" s="19">
        <v>26</v>
      </c>
      <c r="B30" s="20" t="str">
        <f>'J 1'!B31</f>
        <v>Z</v>
      </c>
      <c r="C30" s="86" t="str">
        <f>'J 1'!O31</f>
        <v/>
      </c>
      <c r="D30" s="86" t="str">
        <f>'J 2'!O31</f>
        <v/>
      </c>
      <c r="E30" s="87" t="str">
        <f>'J 3'!O31</f>
        <v/>
      </c>
      <c r="F30" s="21">
        <f t="shared" si="0"/>
        <v>0</v>
      </c>
      <c r="G30" s="60" t="str">
        <f t="shared" si="1"/>
        <v/>
      </c>
    </row>
    <row r="31" spans="1:7" ht="15" customHeight="1">
      <c r="A31" s="18">
        <v>27</v>
      </c>
      <c r="B31" s="20" t="str">
        <f>'J 1'!B32</f>
        <v>AA</v>
      </c>
      <c r="C31" s="86" t="str">
        <f>'J 1'!O32</f>
        <v/>
      </c>
      <c r="D31" s="86" t="str">
        <f>'J 2'!O32</f>
        <v/>
      </c>
      <c r="E31" s="87" t="str">
        <f>'J 3'!O32</f>
        <v/>
      </c>
      <c r="F31" s="21">
        <f t="shared" si="0"/>
        <v>0</v>
      </c>
      <c r="G31" s="60" t="str">
        <f t="shared" si="1"/>
        <v/>
      </c>
    </row>
    <row r="32" spans="1:7" ht="15" customHeight="1">
      <c r="A32" s="19">
        <v>28</v>
      </c>
      <c r="B32" s="20" t="str">
        <f>'J 1'!B33</f>
        <v>BB</v>
      </c>
      <c r="C32" s="86" t="str">
        <f>'J 1'!O33</f>
        <v/>
      </c>
      <c r="D32" s="86" t="str">
        <f>'J 2'!O33</f>
        <v/>
      </c>
      <c r="E32" s="87" t="str">
        <f>'J 3'!O33</f>
        <v/>
      </c>
      <c r="F32" s="21">
        <f t="shared" si="0"/>
        <v>0</v>
      </c>
      <c r="G32" s="60" t="str">
        <f t="shared" si="1"/>
        <v/>
      </c>
    </row>
    <row r="33" spans="1:7" ht="15" customHeight="1">
      <c r="A33" s="19">
        <v>29</v>
      </c>
      <c r="B33" s="20" t="str">
        <f>'J 1'!B34</f>
        <v>CC</v>
      </c>
      <c r="C33" s="86" t="str">
        <f>'J 1'!O34</f>
        <v/>
      </c>
      <c r="D33" s="86" t="str">
        <f>'J 2'!O34</f>
        <v/>
      </c>
      <c r="E33" s="87" t="str">
        <f>'J 3'!O34</f>
        <v/>
      </c>
      <c r="F33" s="21">
        <f t="shared" si="0"/>
        <v>0</v>
      </c>
      <c r="G33" s="60" t="str">
        <f t="shared" si="1"/>
        <v/>
      </c>
    </row>
    <row r="34" spans="1:7" ht="15" customHeight="1">
      <c r="A34" s="18">
        <v>30</v>
      </c>
      <c r="B34" s="20" t="str">
        <f>'J 1'!B35</f>
        <v>DD</v>
      </c>
      <c r="C34" s="86"/>
      <c r="D34" s="86"/>
      <c r="E34" s="87"/>
      <c r="F34" s="21">
        <f t="shared" si="0"/>
        <v>0</v>
      </c>
      <c r="G34" s="60" t="str">
        <f>IF(F34,RANK(F34,F$5:F$39,1)-COUNTIF(F$5:F$39,0),"")</f>
        <v/>
      </c>
    </row>
    <row r="35" spans="1:7" ht="15" customHeight="1">
      <c r="A35" s="19">
        <v>31</v>
      </c>
      <c r="B35" s="20" t="str">
        <f>'J 1'!B36</f>
        <v>EE</v>
      </c>
      <c r="C35" s="86"/>
      <c r="D35" s="86"/>
      <c r="E35" s="87"/>
      <c r="F35" s="21">
        <f t="shared" si="0"/>
        <v>0</v>
      </c>
      <c r="G35" s="60" t="str">
        <f t="shared" si="1"/>
        <v/>
      </c>
    </row>
    <row r="36" spans="1:7" ht="15" customHeight="1">
      <c r="A36" s="19">
        <v>32</v>
      </c>
      <c r="B36" s="20" t="str">
        <f>'J 1'!B37</f>
        <v>FF</v>
      </c>
      <c r="C36" s="86"/>
      <c r="D36" s="86"/>
      <c r="E36" s="87"/>
      <c r="F36" s="21">
        <f t="shared" si="0"/>
        <v>0</v>
      </c>
      <c r="G36" s="60" t="str">
        <f t="shared" si="1"/>
        <v/>
      </c>
    </row>
    <row r="37" spans="1:7" ht="15" customHeight="1">
      <c r="A37" s="18">
        <v>33</v>
      </c>
      <c r="B37" s="20" t="str">
        <f>'J 1'!B38</f>
        <v>GG</v>
      </c>
      <c r="C37" s="86"/>
      <c r="D37" s="86"/>
      <c r="E37" s="87"/>
      <c r="F37" s="21">
        <f t="shared" si="0"/>
        <v>0</v>
      </c>
      <c r="G37" s="60" t="str">
        <f t="shared" si="1"/>
        <v/>
      </c>
    </row>
    <row r="38" spans="1:7" ht="15" customHeight="1">
      <c r="A38" s="19">
        <v>34</v>
      </c>
      <c r="B38" s="20" t="str">
        <f>'J 1'!B39</f>
        <v>HH</v>
      </c>
      <c r="C38" s="86"/>
      <c r="D38" s="86"/>
      <c r="E38" s="87"/>
      <c r="F38" s="21">
        <f t="shared" si="0"/>
        <v>0</v>
      </c>
      <c r="G38" s="60" t="str">
        <f t="shared" si="1"/>
        <v/>
      </c>
    </row>
    <row r="39" spans="1:7" ht="15" customHeight="1">
      <c r="A39" s="19">
        <v>35</v>
      </c>
      <c r="B39" s="20" t="str">
        <f>'J 1'!B40</f>
        <v>JJ</v>
      </c>
      <c r="C39" s="86" t="str">
        <f>'J 1'!O35</f>
        <v/>
      </c>
      <c r="D39" s="86" t="str">
        <f>'J 2'!O35</f>
        <v/>
      </c>
      <c r="E39" s="88" t="str">
        <f>'J 3'!O35</f>
        <v/>
      </c>
      <c r="F39" s="21">
        <f t="shared" si="0"/>
        <v>0</v>
      </c>
      <c r="G39" s="60" t="str">
        <f t="shared" si="1"/>
        <v/>
      </c>
    </row>
    <row r="40" spans="1:7" ht="25.5" customHeight="1">
      <c r="A40" s="63"/>
      <c r="B40" s="64" t="s">
        <v>31</v>
      </c>
      <c r="C40" s="64"/>
      <c r="D40" s="65"/>
      <c r="E40" s="66"/>
      <c r="F40" s="64"/>
      <c r="G40" s="67"/>
    </row>
    <row r="41" spans="1:7" ht="12.75">
      <c r="A41" s="63"/>
      <c r="B41" s="63" t="s">
        <v>30</v>
      </c>
      <c r="C41" s="65"/>
      <c r="D41" s="65"/>
      <c r="E41" s="65"/>
      <c r="F41" s="63"/>
      <c r="G41" s="63"/>
    </row>
    <row r="42" spans="1:7" ht="12.75">
      <c r="A42" s="63"/>
      <c r="B42" s="68" t="s">
        <v>69</v>
      </c>
      <c r="C42" s="65"/>
      <c r="D42" s="65"/>
      <c r="E42" s="65"/>
      <c r="F42" s="63"/>
      <c r="G42" s="63"/>
    </row>
    <row r="43" spans="1:7" ht="12.75">
      <c r="A43" s="63"/>
      <c r="B43" s="63"/>
      <c r="C43" s="65"/>
      <c r="D43" s="65"/>
      <c r="E43" s="65"/>
      <c r="F43" s="63"/>
      <c r="G43" s="63"/>
    </row>
  </sheetData>
  <mergeCells count="9">
    <mergeCell ref="A2:B2"/>
    <mergeCell ref="A1:E1"/>
    <mergeCell ref="F1:G1"/>
    <mergeCell ref="C2:D2"/>
    <mergeCell ref="A3:A4"/>
    <mergeCell ref="B3:B4"/>
    <mergeCell ref="G3:G4"/>
    <mergeCell ref="C3:F3"/>
    <mergeCell ref="E2:G2"/>
  </mergeCells>
  <conditionalFormatting sqref="C5:D39 E5:E40 F5:G39">
    <cfRule type="cellIs" priority="2" dxfId="0" operator="equal" stopIfTrue="1">
      <formula>0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portrait" r:id="rId1"/>
  <headerFooter alignWithMargins="0">
    <oddFooter>&amp;R&amp;8July 28, 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42"/>
  <sheetViews>
    <sheetView workbookViewId="0" topLeftCell="A16">
      <selection activeCell="F20" sqref="F20"/>
    </sheetView>
  </sheetViews>
  <sheetFormatPr defaultColWidth="9.140625" defaultRowHeight="12.75"/>
  <cols>
    <col min="1" max="1" width="6.00390625" style="0" customWidth="1"/>
    <col min="2" max="2" width="34.421875" style="0" customWidth="1"/>
    <col min="3" max="6" width="9.7109375" style="0" customWidth="1"/>
  </cols>
  <sheetData>
    <row r="1" spans="1:6" s="28" customFormat="1" ht="42" customHeight="1" thickBot="1">
      <c r="A1" s="154" t="str">
        <f>'J 1'!A1:G1</f>
        <v>2021 Virual Hemkunt Symposium</v>
      </c>
      <c r="B1" s="154"/>
      <c r="C1" s="155" t="s">
        <v>63</v>
      </c>
      <c r="D1" s="155"/>
      <c r="E1" s="155"/>
      <c r="F1" s="155"/>
    </row>
    <row r="2" spans="1:6" s="3" customFormat="1" ht="24" customHeight="1" thickBot="1" thickTop="1">
      <c r="A2" s="137" t="str">
        <f>'J 1'!C2</f>
        <v xml:space="preserve">Group: IV  15 - 17 yr  </v>
      </c>
      <c r="B2" s="157"/>
      <c r="C2" s="137" t="str">
        <f>'J 1'!K2</f>
        <v>Zone/ Center</v>
      </c>
      <c r="D2" s="138"/>
      <c r="E2" s="138"/>
      <c r="F2" s="139"/>
    </row>
    <row r="3" spans="1:6" s="3" customFormat="1" ht="30.75" customHeight="1" thickTop="1">
      <c r="A3" s="158" t="s">
        <v>16</v>
      </c>
      <c r="B3" s="160" t="s">
        <v>1</v>
      </c>
      <c r="C3" s="161" t="s">
        <v>81</v>
      </c>
      <c r="D3" s="160"/>
      <c r="E3" s="160"/>
      <c r="F3" s="162"/>
    </row>
    <row r="4" spans="1:6" s="3" customFormat="1" ht="25.5">
      <c r="A4" s="159"/>
      <c r="B4" s="129"/>
      <c r="C4" s="22" t="s">
        <v>17</v>
      </c>
      <c r="D4" s="22" t="s">
        <v>18</v>
      </c>
      <c r="E4" s="22" t="s">
        <v>19</v>
      </c>
      <c r="F4" s="23" t="s">
        <v>20</v>
      </c>
    </row>
    <row r="5" spans="1:6" ht="15" customHeight="1">
      <c r="A5" s="18">
        <v>1</v>
      </c>
      <c r="B5" s="20" t="str">
        <f>'J 1'!B6</f>
        <v>A</v>
      </c>
      <c r="C5" s="6"/>
      <c r="D5" s="24"/>
      <c r="E5" s="53"/>
      <c r="F5" s="8"/>
    </row>
    <row r="6" spans="1:6" ht="15" customHeight="1">
      <c r="A6" s="19">
        <v>2</v>
      </c>
      <c r="B6" s="20" t="str">
        <f>'J 1'!B7</f>
        <v>B</v>
      </c>
      <c r="C6" s="7"/>
      <c r="D6" s="25"/>
      <c r="E6" s="54"/>
      <c r="F6" s="9"/>
    </row>
    <row r="7" spans="1:6" ht="15" customHeight="1">
      <c r="A7" s="19">
        <v>3</v>
      </c>
      <c r="B7" s="20" t="str">
        <f>'J 1'!B8</f>
        <v>C</v>
      </c>
      <c r="C7" s="7"/>
      <c r="D7" s="25"/>
      <c r="E7" s="54"/>
      <c r="F7" s="9"/>
    </row>
    <row r="8" spans="1:6" ht="15" customHeight="1">
      <c r="A8" s="19">
        <v>4</v>
      </c>
      <c r="B8" s="20" t="str">
        <f>'J 1'!B9</f>
        <v>D</v>
      </c>
      <c r="C8" s="7"/>
      <c r="D8" s="25"/>
      <c r="E8" s="54"/>
      <c r="F8" s="9"/>
    </row>
    <row r="9" spans="1:6" ht="15" customHeight="1">
      <c r="A9" s="18">
        <v>5</v>
      </c>
      <c r="B9" s="20" t="str">
        <f>'J 1'!B10</f>
        <v>E</v>
      </c>
      <c r="C9" s="7"/>
      <c r="D9" s="25"/>
      <c r="E9" s="54"/>
      <c r="F9" s="9"/>
    </row>
    <row r="10" spans="1:6" ht="15" customHeight="1">
      <c r="A10" s="19">
        <v>6</v>
      </c>
      <c r="B10" s="20" t="str">
        <f>'J 1'!B11</f>
        <v>F</v>
      </c>
      <c r="C10" s="7"/>
      <c r="D10" s="25"/>
      <c r="E10" s="54"/>
      <c r="F10" s="9"/>
    </row>
    <row r="11" spans="1:6" ht="15" customHeight="1">
      <c r="A11" s="19">
        <v>7</v>
      </c>
      <c r="B11" s="20" t="str">
        <f>'J 1'!B12</f>
        <v>G</v>
      </c>
      <c r="C11" s="7"/>
      <c r="D11" s="25"/>
      <c r="E11" s="54"/>
      <c r="F11" s="9"/>
    </row>
    <row r="12" spans="1:6" ht="15" customHeight="1">
      <c r="A12" s="18">
        <v>8</v>
      </c>
      <c r="B12" s="20" t="str">
        <f>'J 1'!B13</f>
        <v>H</v>
      </c>
      <c r="C12" s="7"/>
      <c r="D12" s="25"/>
      <c r="E12" s="54"/>
      <c r="F12" s="9"/>
    </row>
    <row r="13" spans="1:6" ht="15" customHeight="1">
      <c r="A13" s="19">
        <v>9</v>
      </c>
      <c r="B13" s="20" t="str">
        <f>'J 1'!B14</f>
        <v>I</v>
      </c>
      <c r="C13" s="7"/>
      <c r="D13" s="25"/>
      <c r="E13" s="54"/>
      <c r="F13" s="9"/>
    </row>
    <row r="14" spans="1:6" ht="15" customHeight="1">
      <c r="A14" s="19">
        <v>10</v>
      </c>
      <c r="B14" s="20" t="str">
        <f>'J 1'!B15</f>
        <v>J</v>
      </c>
      <c r="C14" s="7"/>
      <c r="D14" s="25"/>
      <c r="E14" s="54"/>
      <c r="F14" s="9"/>
    </row>
    <row r="15" spans="1:6" ht="15" customHeight="1">
      <c r="A15" s="18">
        <v>11</v>
      </c>
      <c r="B15" s="20" t="str">
        <f>'J 1'!B16</f>
        <v>K</v>
      </c>
      <c r="C15" s="7"/>
      <c r="D15" s="25"/>
      <c r="E15" s="54"/>
      <c r="F15" s="9"/>
    </row>
    <row r="16" spans="1:6" ht="15" customHeight="1">
      <c r="A16" s="19">
        <v>12</v>
      </c>
      <c r="B16" s="20" t="str">
        <f>'J 1'!B17</f>
        <v>L</v>
      </c>
      <c r="C16" s="7"/>
      <c r="D16" s="25"/>
      <c r="E16" s="54"/>
      <c r="F16" s="9"/>
    </row>
    <row r="17" spans="1:6" ht="15" customHeight="1">
      <c r="A17" s="19">
        <v>13</v>
      </c>
      <c r="B17" s="20" t="str">
        <f>'J 1'!B18</f>
        <v>M</v>
      </c>
      <c r="C17" s="7"/>
      <c r="D17" s="25"/>
      <c r="E17" s="54"/>
      <c r="F17" s="9"/>
    </row>
    <row r="18" spans="1:6" ht="15" customHeight="1">
      <c r="A18" s="18">
        <v>14</v>
      </c>
      <c r="B18" s="20" t="str">
        <f>'J 1'!B19</f>
        <v>N</v>
      </c>
      <c r="C18" s="7"/>
      <c r="D18" s="25"/>
      <c r="E18" s="54"/>
      <c r="F18" s="9"/>
    </row>
    <row r="19" spans="1:6" ht="15" customHeight="1">
      <c r="A19" s="19">
        <v>15</v>
      </c>
      <c r="B19" s="20" t="str">
        <f>'J 1'!B20</f>
        <v>O</v>
      </c>
      <c r="C19" s="7"/>
      <c r="D19" s="25"/>
      <c r="E19" s="54"/>
      <c r="F19" s="9"/>
    </row>
    <row r="20" spans="1:6" ht="15" customHeight="1">
      <c r="A20" s="19">
        <v>16</v>
      </c>
      <c r="B20" s="20" t="str">
        <f>'J 1'!B21</f>
        <v>P</v>
      </c>
      <c r="C20" s="7"/>
      <c r="D20" s="25"/>
      <c r="E20" s="54"/>
      <c r="F20" s="9"/>
    </row>
    <row r="21" spans="1:6" ht="15" customHeight="1">
      <c r="A21" s="19">
        <v>17</v>
      </c>
      <c r="B21" s="20" t="str">
        <f>'J 1'!B22</f>
        <v>Q</v>
      </c>
      <c r="C21" s="7"/>
      <c r="D21" s="25"/>
      <c r="E21" s="55"/>
      <c r="F21" s="9"/>
    </row>
    <row r="22" spans="1:6" ht="15" customHeight="1">
      <c r="A22" s="18">
        <v>18</v>
      </c>
      <c r="B22" s="20" t="str">
        <f>'J 1'!B23</f>
        <v>R</v>
      </c>
      <c r="C22" s="7"/>
      <c r="D22" s="25"/>
      <c r="E22" s="56"/>
      <c r="F22" s="9"/>
    </row>
    <row r="23" spans="1:6" ht="15" customHeight="1">
      <c r="A23" s="19">
        <v>19</v>
      </c>
      <c r="B23" s="20" t="str">
        <f>'J 1'!B24</f>
        <v>S</v>
      </c>
      <c r="C23" s="7"/>
      <c r="D23" s="26"/>
      <c r="E23" s="57"/>
      <c r="F23" s="9"/>
    </row>
    <row r="24" spans="1:6" ht="15" customHeight="1">
      <c r="A24" s="19">
        <v>20</v>
      </c>
      <c r="B24" s="20" t="str">
        <f>'J 1'!B25</f>
        <v>T</v>
      </c>
      <c r="C24" s="7"/>
      <c r="D24" s="25"/>
      <c r="E24" s="56"/>
      <c r="F24" s="9"/>
    </row>
    <row r="25" spans="1:6" ht="15" customHeight="1">
      <c r="A25" s="18">
        <v>21</v>
      </c>
      <c r="B25" s="20" t="str">
        <f>'J 1'!B26</f>
        <v>U</v>
      </c>
      <c r="C25" s="7"/>
      <c r="D25" s="25"/>
      <c r="E25" s="56"/>
      <c r="F25" s="9"/>
    </row>
    <row r="26" spans="1:6" ht="15" customHeight="1">
      <c r="A26" s="19">
        <v>22</v>
      </c>
      <c r="B26" s="20" t="str">
        <f>'J 1'!B27</f>
        <v>V</v>
      </c>
      <c r="C26" s="7"/>
      <c r="D26" s="25"/>
      <c r="E26" s="56"/>
      <c r="F26" s="9"/>
    </row>
    <row r="27" spans="1:6" ht="15" customHeight="1">
      <c r="A27" s="19">
        <v>23</v>
      </c>
      <c r="B27" s="20" t="str">
        <f>'J 1'!B28</f>
        <v>W</v>
      </c>
      <c r="C27" s="7"/>
      <c r="D27" s="25"/>
      <c r="E27" s="56"/>
      <c r="F27" s="9"/>
    </row>
    <row r="28" spans="1:6" ht="15" customHeight="1">
      <c r="A28" s="18">
        <v>24</v>
      </c>
      <c r="B28" s="20" t="str">
        <f>'J 1'!B29</f>
        <v>X</v>
      </c>
      <c r="C28" s="7"/>
      <c r="D28" s="25"/>
      <c r="E28" s="56"/>
      <c r="F28" s="9"/>
    </row>
    <row r="29" spans="1:6" ht="15" customHeight="1">
      <c r="A29" s="19">
        <v>25</v>
      </c>
      <c r="B29" s="20" t="str">
        <f>'J 1'!B30</f>
        <v>Y</v>
      </c>
      <c r="C29" s="7"/>
      <c r="D29" s="25"/>
      <c r="E29" s="56"/>
      <c r="F29" s="9"/>
    </row>
    <row r="30" spans="1:6" ht="15" customHeight="1">
      <c r="A30" s="19">
        <v>26</v>
      </c>
      <c r="B30" s="20" t="str">
        <f>'J 1'!B31</f>
        <v>Z</v>
      </c>
      <c r="C30" s="7"/>
      <c r="D30" s="25"/>
      <c r="E30" s="56"/>
      <c r="F30" s="9"/>
    </row>
    <row r="31" spans="1:6" ht="15" customHeight="1">
      <c r="A31" s="18">
        <v>27</v>
      </c>
      <c r="B31" s="20" t="str">
        <f>'J 1'!B32</f>
        <v>AA</v>
      </c>
      <c r="C31" s="7"/>
      <c r="D31" s="25"/>
      <c r="E31" s="56"/>
      <c r="F31" s="9"/>
    </row>
    <row r="32" spans="1:6" ht="15" customHeight="1">
      <c r="A32" s="19">
        <v>28</v>
      </c>
      <c r="B32" s="20" t="str">
        <f>'J 1'!B33</f>
        <v>BB</v>
      </c>
      <c r="C32" s="7"/>
      <c r="D32" s="25"/>
      <c r="E32" s="56"/>
      <c r="F32" s="9"/>
    </row>
    <row r="33" spans="1:6" ht="15" customHeight="1">
      <c r="A33" s="19">
        <v>29</v>
      </c>
      <c r="B33" s="20" t="str">
        <f>'J 1'!B34</f>
        <v>CC</v>
      </c>
      <c r="C33" s="7"/>
      <c r="D33" s="25"/>
      <c r="E33" s="58"/>
      <c r="F33" s="9"/>
    </row>
    <row r="34" spans="1:6" ht="15" customHeight="1">
      <c r="A34" s="18">
        <v>30</v>
      </c>
      <c r="B34" s="20" t="str">
        <f>'J 1'!B35</f>
        <v>DD</v>
      </c>
      <c r="C34" s="7"/>
      <c r="D34" s="25"/>
      <c r="E34" s="58"/>
      <c r="F34" s="9"/>
    </row>
    <row r="35" spans="1:6" ht="15" customHeight="1">
      <c r="A35" s="19">
        <v>31</v>
      </c>
      <c r="B35" s="20" t="str">
        <f>'J 1'!B36</f>
        <v>EE</v>
      </c>
      <c r="C35" s="7"/>
      <c r="D35" s="25"/>
      <c r="E35" s="58"/>
      <c r="F35" s="9"/>
    </row>
    <row r="36" spans="1:6" ht="15" customHeight="1">
      <c r="A36" s="19">
        <v>32</v>
      </c>
      <c r="B36" s="20" t="str">
        <f>'J 1'!B37</f>
        <v>FF</v>
      </c>
      <c r="C36" s="7"/>
      <c r="D36" s="25"/>
      <c r="E36" s="58"/>
      <c r="F36" s="9"/>
    </row>
    <row r="37" spans="1:6" ht="15" customHeight="1">
      <c r="A37" s="18">
        <v>33</v>
      </c>
      <c r="B37" s="20" t="str">
        <f>'J 1'!B38</f>
        <v>GG</v>
      </c>
      <c r="C37" s="7"/>
      <c r="D37" s="25"/>
      <c r="E37" s="58"/>
      <c r="F37" s="9"/>
    </row>
    <row r="38" spans="1:6" ht="15" customHeight="1">
      <c r="A38" s="19">
        <v>34</v>
      </c>
      <c r="B38" s="20" t="str">
        <f>'J 1'!B39</f>
        <v>HH</v>
      </c>
      <c r="C38" s="7"/>
      <c r="D38" s="25"/>
      <c r="E38" s="58"/>
      <c r="F38" s="9"/>
    </row>
    <row r="39" spans="1:6" ht="15" customHeight="1">
      <c r="A39" s="19">
        <v>35</v>
      </c>
      <c r="B39" s="20" t="str">
        <f>'J 1'!B40</f>
        <v>JJ</v>
      </c>
      <c r="C39" s="7"/>
      <c r="D39" s="25"/>
      <c r="E39" s="58"/>
      <c r="F39" s="9"/>
    </row>
    <row r="40" spans="1:8" ht="24" customHeight="1">
      <c r="A40" s="156" t="s">
        <v>23</v>
      </c>
      <c r="B40" s="156"/>
      <c r="C40" s="156"/>
      <c r="D40" s="156"/>
      <c r="E40" s="156"/>
      <c r="F40" s="156"/>
      <c r="G40" s="5"/>
      <c r="H40" s="5"/>
    </row>
    <row r="41" spans="1:6" ht="12.75">
      <c r="A41" s="63"/>
      <c r="B41" s="63"/>
      <c r="C41" s="63"/>
      <c r="D41" s="63"/>
      <c r="E41" s="63"/>
      <c r="F41" s="63"/>
    </row>
    <row r="42" spans="1:6" ht="12.75">
      <c r="A42" s="63" t="s">
        <v>21</v>
      </c>
      <c r="B42" s="63"/>
      <c r="C42" s="63"/>
      <c r="D42" s="63"/>
      <c r="E42" s="63" t="s">
        <v>22</v>
      </c>
      <c r="F42" s="63"/>
    </row>
  </sheetData>
  <protectedRanges>
    <protectedRange sqref="C5:F39" name="Range2"/>
  </protectedRanges>
  <mergeCells count="8">
    <mergeCell ref="A1:B1"/>
    <mergeCell ref="C1:F1"/>
    <mergeCell ref="A40:F40"/>
    <mergeCell ref="A2:B2"/>
    <mergeCell ref="A3:A4"/>
    <mergeCell ref="B3:B4"/>
    <mergeCell ref="C3:F3"/>
    <mergeCell ref="C2:F2"/>
  </mergeCells>
  <printOptions horizontalCentered="1"/>
  <pageMargins left="0.75" right="0.75" top="0.34" bottom="0.48" header="0.25" footer="0.24"/>
  <pageSetup fitToHeight="1" fitToWidth="1" horizontalDpi="600" verticalDpi="600" orientation="portrait" r:id="rId1"/>
  <headerFooter alignWithMargins="0">
    <oddFooter>&amp;R&amp;8July 28, 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Sri Hemkunt Foundation,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Group 1 Results</dc:title>
  <dc:subject/>
  <dc:creator>Gurmeet Singh Kalra</dc:creator>
  <cp:keywords/>
  <dc:description/>
  <cp:lastModifiedBy>Kingdel</cp:lastModifiedBy>
  <cp:lastPrinted>2015-05-14T14:53:04Z</cp:lastPrinted>
  <dcterms:created xsi:type="dcterms:W3CDTF">2000-05-02T00:21:12Z</dcterms:created>
  <dcterms:modified xsi:type="dcterms:W3CDTF">2021-02-28T14:47:38Z</dcterms:modified>
  <cp:category/>
  <cp:version/>
  <cp:contentType/>
  <cp:contentStatus/>
</cp:coreProperties>
</file>